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.pirson/Desktop/"/>
    </mc:Choice>
  </mc:AlternateContent>
  <xr:revisionPtr revIDLastSave="0" documentId="8_{D76F9839-81D7-BA48-A7AF-A4F110D31C0D}" xr6:coauthVersionLast="45" xr6:coauthVersionMax="45" xr10:uidLastSave="{00000000-0000-0000-0000-000000000000}"/>
  <bookViews>
    <workbookView xWindow="480" yWindow="1800" windowWidth="25040" windowHeight="16940" xr2:uid="{BC99A73D-A967-AF41-A7E8-FF09936643C4}"/>
  </bookViews>
  <sheets>
    <sheet name="EMU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8" i="1" l="1"/>
  <c r="C123" i="1" s="1"/>
  <c r="B118" i="1"/>
  <c r="C114" i="1"/>
  <c r="B114" i="1"/>
  <c r="C111" i="1"/>
  <c r="B111" i="1"/>
  <c r="C101" i="1"/>
  <c r="B101" i="1"/>
  <c r="C96" i="1"/>
  <c r="B96" i="1"/>
  <c r="C85" i="1"/>
  <c r="C89" i="1" s="1"/>
  <c r="B85" i="1"/>
  <c r="C80" i="1"/>
  <c r="B80" i="1"/>
  <c r="C72" i="1"/>
  <c r="C65" i="1"/>
  <c r="B65" i="1"/>
  <c r="C61" i="1"/>
  <c r="B61" i="1"/>
  <c r="C53" i="1"/>
  <c r="B53" i="1"/>
  <c r="C43" i="1"/>
  <c r="C46" i="1" s="1"/>
  <c r="B43" i="1"/>
  <c r="C39" i="1"/>
  <c r="B39" i="1"/>
  <c r="C35" i="1"/>
  <c r="B35" i="1"/>
  <c r="C32" i="1"/>
  <c r="B32" i="1"/>
  <c r="C20" i="1"/>
  <c r="B20" i="1"/>
  <c r="C10" i="1"/>
  <c r="B10" i="1"/>
</calcChain>
</file>

<file path=xl/sharedStrings.xml><?xml version="1.0" encoding="utf-8"?>
<sst xmlns="http://schemas.openxmlformats.org/spreadsheetml/2006/main" count="133" uniqueCount="96">
  <si>
    <t>PROGRAMMES DE COURS</t>
  </si>
  <si>
    <t>SECTION ECRITURE MULTIMEDIA</t>
  </si>
  <si>
    <t>Première année</t>
  </si>
  <si>
    <t>Unités d'enseignement et activités d'apprentissage</t>
  </si>
  <si>
    <t>Crédits</t>
  </si>
  <si>
    <t>Heures</t>
  </si>
  <si>
    <t>Pondération</t>
  </si>
  <si>
    <t>Quadrimestre</t>
  </si>
  <si>
    <t>1EU1G Projet digital 1</t>
  </si>
  <si>
    <t>400</t>
  </si>
  <si>
    <t>1&amp;2</t>
  </si>
  <si>
    <t>1E11G Gestion de projet 1</t>
  </si>
  <si>
    <t>1E12G Développement web front End</t>
  </si>
  <si>
    <t>1E13G Scénarisation interactive</t>
  </si>
  <si>
    <t>1E14G Incubateurs de projet</t>
  </si>
  <si>
    <t>1E15G Design UX/UI</t>
  </si>
  <si>
    <t>1E16G Pitch de projet</t>
  </si>
  <si>
    <t>1E17G Sprint de projet</t>
  </si>
  <si>
    <t>1E18G Design Sprint</t>
  </si>
  <si>
    <t>1EU2G Veille et innovations 1</t>
  </si>
  <si>
    <t>200</t>
  </si>
  <si>
    <t>1E21G Evolution du web et des applications</t>
  </si>
  <si>
    <t>1E22G Creative Lab 1</t>
  </si>
  <si>
    <t>1E23G Métiers du digital</t>
  </si>
  <si>
    <t>1E24G Plateforme collaborative 1</t>
  </si>
  <si>
    <t>1EU3G Créativité digitale</t>
  </si>
  <si>
    <t>1E31G Storytelling</t>
  </si>
  <si>
    <t>1E32G Vidéo 1</t>
  </si>
  <si>
    <t>1E33G Son</t>
  </si>
  <si>
    <t>1E34G Motion design</t>
  </si>
  <si>
    <t>1EU4G English</t>
  </si>
  <si>
    <t>100</t>
  </si>
  <si>
    <t>1E41G Business English (A2)</t>
  </si>
  <si>
    <t xml:space="preserve">1EU5G Vers un monde digital </t>
  </si>
  <si>
    <t>1E51G Economie Politique</t>
  </si>
  <si>
    <t>1E52G Lecture critique de l'actualité</t>
  </si>
  <si>
    <t xml:space="preserve">1EU6G Neurosciences, arts et digital </t>
  </si>
  <si>
    <t xml:space="preserve">1E61G Psychologie et digital </t>
  </si>
  <si>
    <t>1E62G Arts et création numérique</t>
  </si>
  <si>
    <t xml:space="preserve">1EU7G Communication transmedia </t>
  </si>
  <si>
    <t>1E71G Communication transmédia</t>
  </si>
  <si>
    <t>Total</t>
  </si>
  <si>
    <t>Année intermédiaire</t>
  </si>
  <si>
    <t xml:space="preserve">Crédits </t>
  </si>
  <si>
    <t xml:space="preserve">Heures </t>
  </si>
  <si>
    <t>2EU1G Projet digital 2</t>
  </si>
  <si>
    <t>300</t>
  </si>
  <si>
    <t>2E11G Gestion de projet 2</t>
  </si>
  <si>
    <t>2E12G Mentions légales et déontologie</t>
  </si>
  <si>
    <t>2E13G Prototyping UX/UI</t>
  </si>
  <si>
    <t>2E14G Développement Front End et Frameworks</t>
  </si>
  <si>
    <t>2E15G Atelier d'intégration web</t>
  </si>
  <si>
    <t>2E16G Bases de développement Back End ou CMS</t>
  </si>
  <si>
    <t xml:space="preserve">2EU2G Community management </t>
  </si>
  <si>
    <t>2E21G Community management</t>
  </si>
  <si>
    <t>2E22G Vidéo 2</t>
  </si>
  <si>
    <t>2EU3G Veille et innovations 2</t>
  </si>
  <si>
    <t>2E31G Creative Lab 2</t>
  </si>
  <si>
    <t>2E32G Plateforme collaborative 2</t>
  </si>
  <si>
    <t>2EU4G English</t>
  </si>
  <si>
    <t>2E41G Business English (B1)</t>
  </si>
  <si>
    <t>2EU5G E-learning</t>
  </si>
  <si>
    <t>2E51G E-Learning</t>
  </si>
  <si>
    <t>2E52G Psychologie de l'apprentissage</t>
  </si>
  <si>
    <t>2EU6G Société connectée</t>
  </si>
  <si>
    <t>2E61G Sociologie de la communication</t>
  </si>
  <si>
    <t>2E62G Sémiologie</t>
  </si>
  <si>
    <t>2EU7G Analyse et recherche</t>
  </si>
  <si>
    <t>2E71G Méthodes de recherche</t>
  </si>
  <si>
    <t>2E72G Web analytics</t>
  </si>
  <si>
    <t>2E73G Questions de recherche TFE</t>
  </si>
  <si>
    <t>2EU8G Stage 1</t>
  </si>
  <si>
    <t>2E81G Stage 1</t>
  </si>
  <si>
    <t>2E82G Portfolio web et identité professionnelle 1</t>
  </si>
  <si>
    <t>Année diplômante</t>
  </si>
  <si>
    <t xml:space="preserve">3EU1G Management </t>
  </si>
  <si>
    <t>3E11G E-Business et E-Marketing</t>
  </si>
  <si>
    <t>3E12G Méthodes de gestion de projet</t>
  </si>
  <si>
    <t>3E13G Gestion des ressources humaines</t>
  </si>
  <si>
    <t xml:space="preserve">3EU2G Certifications digitales </t>
  </si>
  <si>
    <t>3E21G Code / Design / Marketing Digital / Gestion de projet ...</t>
  </si>
  <si>
    <t xml:space="preserve">3EU3G Philosophie et droit </t>
  </si>
  <si>
    <t xml:space="preserve">3E31G Philosophie </t>
  </si>
  <si>
    <t>Anthropologie au choix :</t>
  </si>
  <si>
    <t>3E32G Anthropologie critique</t>
  </si>
  <si>
    <t>3E33G Anthropologie culturelle</t>
  </si>
  <si>
    <t>3E34G Droit et déontologie</t>
  </si>
  <si>
    <t xml:space="preserve">3EU4G English </t>
  </si>
  <si>
    <t>3E41G Business English (B2)</t>
  </si>
  <si>
    <t>3EU5G Stage 2</t>
  </si>
  <si>
    <t>3E51G Stage 2</t>
  </si>
  <si>
    <t>3E52G Portfolio web et identité professionnelle 2</t>
  </si>
  <si>
    <t>3EU6G Travail de fin d'études</t>
  </si>
  <si>
    <t>3E61G Séminaire TFE et défense orale</t>
  </si>
  <si>
    <t>3E62G TFE: écrit</t>
  </si>
  <si>
    <t>3E63G TFE : Prototype et Landing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</si>
</sst>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0"/>
      <color indexed="8"/>
      <name val="Verdana"/>
      <family val="2"/>
    </font>
    <font>
      <b/>
      <sz val="12"/>
      <color rgb="FF00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126">
    <xf numFmtId="0" fontId="0" fillId="0" borderId="0" xfId="0"/>
    <xf numFmtId="0" fontId="3" fillId="0" borderId="0" xfId="0" applyFont="1" applyAlignment="1">
      <alignment shrinkToFit="1"/>
    </xf>
    <xf numFmtId="0" fontId="4" fillId="0" borderId="0" xfId="0" applyFont="1" applyAlignment="1">
      <alignment horizontal="center" wrapText="1" shrinkToFit="1"/>
    </xf>
    <xf numFmtId="0" fontId="4" fillId="2" borderId="0" xfId="0" applyFont="1" applyFill="1" applyAlignment="1">
      <alignment horizontal="center" wrapText="1" shrinkToFit="1"/>
    </xf>
    <xf numFmtId="0" fontId="5" fillId="2" borderId="0" xfId="0" applyFont="1" applyFill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2" borderId="0" xfId="0" applyFill="1" applyAlignment="1">
      <alignment wrapText="1" shrinkToFit="1"/>
    </xf>
    <xf numFmtId="0" fontId="6" fillId="0" borderId="0" xfId="0" applyFont="1" applyAlignment="1">
      <alignment shrinkToFit="1"/>
    </xf>
    <xf numFmtId="0" fontId="6" fillId="2" borderId="1" xfId="0" applyFont="1" applyFill="1" applyBorder="1" applyAlignment="1">
      <alignment shrinkToFit="1"/>
    </xf>
    <xf numFmtId="0" fontId="4" fillId="2" borderId="2" xfId="0" applyFont="1" applyFill="1" applyBorder="1" applyAlignment="1">
      <alignment horizontal="center" wrapText="1" shrinkToFit="1"/>
    </xf>
    <xf numFmtId="0" fontId="5" fillId="2" borderId="3" xfId="0" applyFont="1" applyFill="1" applyBorder="1" applyAlignment="1">
      <alignment horizontal="center" wrapText="1" shrinkToFit="1"/>
    </xf>
    <xf numFmtId="0" fontId="6" fillId="2" borderId="4" xfId="0" applyFont="1" applyFill="1" applyBorder="1" applyAlignment="1">
      <alignment shrinkToFit="1"/>
    </xf>
    <xf numFmtId="0" fontId="5" fillId="2" borderId="5" xfId="0" applyFont="1" applyFill="1" applyBorder="1" applyAlignment="1">
      <alignment horizontal="center" wrapText="1" shrinkToFit="1"/>
    </xf>
    <xf numFmtId="0" fontId="4" fillId="2" borderId="6" xfId="0" applyFont="1" applyFill="1" applyBorder="1" applyAlignment="1">
      <alignment wrapText="1" shrinkToFit="1"/>
    </xf>
    <xf numFmtId="0" fontId="4" fillId="2" borderId="7" xfId="0" applyFont="1" applyFill="1" applyBorder="1" applyAlignment="1">
      <alignment horizontal="center" wrapText="1" shrinkToFit="1"/>
    </xf>
    <xf numFmtId="0" fontId="5" fillId="2" borderId="8" xfId="0" applyFont="1" applyFill="1" applyBorder="1" applyAlignment="1">
      <alignment horizontal="center" wrapText="1" shrinkToFit="1"/>
    </xf>
    <xf numFmtId="0" fontId="7" fillId="3" borderId="9" xfId="0" applyFont="1" applyFill="1" applyBorder="1" applyAlignment="1">
      <alignment vertical="center" wrapText="1" shrinkToFit="1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wrapText="1" shrinkToFit="1"/>
    </xf>
    <xf numFmtId="0" fontId="1" fillId="0" borderId="0" xfId="0" applyFont="1" applyAlignment="1">
      <alignment wrapText="1" shrinkToFit="1"/>
    </xf>
    <xf numFmtId="0" fontId="8" fillId="0" borderId="12" xfId="0" applyFont="1" applyBorder="1" applyAlignment="1">
      <alignment wrapText="1" shrinkToFit="1"/>
    </xf>
    <xf numFmtId="0" fontId="8" fillId="0" borderId="13" xfId="0" applyFont="1" applyBorder="1" applyAlignment="1">
      <alignment horizontal="center" wrapText="1" shrinkToFit="1"/>
    </xf>
    <xf numFmtId="0" fontId="8" fillId="2" borderId="13" xfId="0" applyFont="1" applyFill="1" applyBorder="1" applyAlignment="1">
      <alignment horizontal="center" wrapText="1" shrinkToFit="1"/>
    </xf>
    <xf numFmtId="0" fontId="7" fillId="0" borderId="14" xfId="0" applyFont="1" applyBorder="1" applyAlignment="1">
      <alignment horizontal="center" wrapText="1" shrinkToFit="1"/>
    </xf>
    <xf numFmtId="0" fontId="9" fillId="2" borderId="0" xfId="0" applyFont="1" applyFill="1" applyAlignment="1">
      <alignment vertical="center" wrapText="1"/>
    </xf>
    <xf numFmtId="0" fontId="7" fillId="3" borderId="15" xfId="1" applyFont="1" applyFill="1" applyBorder="1" applyAlignment="1">
      <alignment wrapText="1" shrinkToFit="1"/>
    </xf>
    <xf numFmtId="0" fontId="7" fillId="3" borderId="16" xfId="0" applyFont="1" applyFill="1" applyBorder="1" applyAlignment="1">
      <alignment horizontal="center" wrapText="1" shrinkToFit="1"/>
    </xf>
    <xf numFmtId="49" fontId="9" fillId="4" borderId="17" xfId="0" applyNumberFormat="1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wrapText="1" shrinkToFit="1"/>
    </xf>
    <xf numFmtId="0" fontId="1" fillId="3" borderId="0" xfId="0" applyFont="1" applyFill="1" applyAlignment="1">
      <alignment wrapText="1" shrinkToFit="1"/>
    </xf>
    <xf numFmtId="0" fontId="11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 shrinkToFit="1"/>
    </xf>
    <xf numFmtId="0" fontId="8" fillId="0" borderId="20" xfId="0" applyFont="1" applyBorder="1" applyAlignment="1">
      <alignment wrapText="1" shrinkToFit="1"/>
    </xf>
    <xf numFmtId="0" fontId="8" fillId="0" borderId="21" xfId="0" applyFont="1" applyBorder="1" applyAlignment="1">
      <alignment horizontal="center" wrapText="1" shrinkToFit="1"/>
    </xf>
    <xf numFmtId="0" fontId="8" fillId="2" borderId="21" xfId="0" applyFont="1" applyFill="1" applyBorder="1" applyAlignment="1">
      <alignment horizontal="center" wrapText="1" shrinkToFit="1"/>
    </xf>
    <xf numFmtId="0" fontId="7" fillId="0" borderId="22" xfId="0" applyFont="1" applyBorder="1" applyAlignment="1">
      <alignment horizontal="center" wrapText="1" shrinkToFit="1"/>
    </xf>
    <xf numFmtId="0" fontId="7" fillId="3" borderId="18" xfId="1" applyFont="1" applyFill="1" applyBorder="1" applyAlignment="1">
      <alignment wrapText="1" shrinkToFit="1"/>
    </xf>
    <xf numFmtId="0" fontId="7" fillId="3" borderId="18" xfId="0" applyFont="1" applyFill="1" applyBorder="1" applyAlignment="1">
      <alignment horizontal="center" wrapText="1" shrinkToFit="1"/>
    </xf>
    <xf numFmtId="0" fontId="7" fillId="0" borderId="18" xfId="0" applyFont="1" applyBorder="1" applyAlignment="1">
      <alignment horizontal="center" wrapText="1" shrinkToFit="1"/>
    </xf>
    <xf numFmtId="0" fontId="9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wrapText="1" shrinkToFit="1"/>
    </xf>
    <xf numFmtId="0" fontId="8" fillId="2" borderId="18" xfId="0" applyFont="1" applyFill="1" applyBorder="1" applyAlignment="1">
      <alignment horizontal="center" wrapText="1" shrinkToFit="1"/>
    </xf>
    <xf numFmtId="0" fontId="2" fillId="3" borderId="18" xfId="0" applyFont="1" applyFill="1" applyBorder="1" applyAlignment="1">
      <alignment horizontal="center" wrapText="1" shrinkToFit="1"/>
    </xf>
    <xf numFmtId="0" fontId="8" fillId="0" borderId="9" xfId="0" applyFont="1" applyBorder="1" applyAlignment="1">
      <alignment wrapText="1" shrinkToFit="1"/>
    </xf>
    <xf numFmtId="0" fontId="8" fillId="0" borderId="10" xfId="0" applyFont="1" applyBorder="1" applyAlignment="1">
      <alignment horizontal="center" wrapText="1" shrinkToFit="1"/>
    </xf>
    <xf numFmtId="0" fontId="8" fillId="2" borderId="10" xfId="0" applyFont="1" applyFill="1" applyBorder="1" applyAlignment="1">
      <alignment horizontal="center" wrapText="1" shrinkToFit="1"/>
    </xf>
    <xf numFmtId="0" fontId="7" fillId="0" borderId="11" xfId="0" applyFont="1" applyBorder="1" applyAlignment="1">
      <alignment horizontal="center" wrapText="1" shrinkToFit="1"/>
    </xf>
    <xf numFmtId="0" fontId="7" fillId="3" borderId="13" xfId="0" applyFont="1" applyFill="1" applyBorder="1" applyAlignment="1">
      <alignment horizontal="center" wrapText="1" shrinkToFit="1"/>
    </xf>
    <xf numFmtId="0" fontId="1" fillId="0" borderId="18" xfId="0" applyFont="1" applyBorder="1" applyAlignment="1">
      <alignment wrapText="1" shrinkToFit="1"/>
    </xf>
    <xf numFmtId="0" fontId="8" fillId="0" borderId="23" xfId="0" applyFont="1" applyBorder="1" applyAlignment="1">
      <alignment horizontal="center" wrapText="1" shrinkToFit="1"/>
    </xf>
    <xf numFmtId="0" fontId="12" fillId="2" borderId="0" xfId="0" applyFont="1" applyFill="1"/>
    <xf numFmtId="0" fontId="7" fillId="3" borderId="22" xfId="0" applyFont="1" applyFill="1" applyBorder="1" applyAlignment="1">
      <alignment horizontal="center" wrapText="1" shrinkToFit="1"/>
    </xf>
    <xf numFmtId="0" fontId="7" fillId="0" borderId="24" xfId="0" applyFont="1" applyBorder="1" applyAlignment="1">
      <alignment horizontal="center" wrapText="1" shrinkToFit="1"/>
    </xf>
    <xf numFmtId="0" fontId="11" fillId="0" borderId="18" xfId="0" applyFont="1" applyBorder="1"/>
    <xf numFmtId="0" fontId="7" fillId="0" borderId="25" xfId="0" applyFont="1" applyBorder="1" applyAlignment="1">
      <alignment wrapText="1" shrinkToFit="1"/>
    </xf>
    <xf numFmtId="0" fontId="7" fillId="0" borderId="26" xfId="0" applyFont="1" applyBorder="1" applyAlignment="1">
      <alignment horizontal="center" wrapText="1" shrinkToFit="1"/>
    </xf>
    <xf numFmtId="0" fontId="7" fillId="2" borderId="26" xfId="0" applyFont="1" applyFill="1" applyBorder="1" applyAlignment="1">
      <alignment horizontal="center" wrapText="1" shrinkToFit="1"/>
    </xf>
    <xf numFmtId="0" fontId="7" fillId="0" borderId="27" xfId="0" applyFont="1" applyBorder="1" applyAlignment="1">
      <alignment horizontal="center" wrapText="1" shrinkToFit="1"/>
    </xf>
    <xf numFmtId="0" fontId="13" fillId="0" borderId="0" xfId="0" applyFont="1" applyAlignment="1">
      <alignment wrapText="1" shrinkToFit="1"/>
    </xf>
    <xf numFmtId="0" fontId="13" fillId="0" borderId="0" xfId="0" applyFont="1" applyAlignment="1">
      <alignment horizontal="center" wrapText="1" shrinkToFit="1"/>
    </xf>
    <xf numFmtId="0" fontId="13" fillId="2" borderId="0" xfId="0" applyFont="1" applyFill="1" applyAlignment="1">
      <alignment horizontal="center" wrapText="1" shrinkToFit="1"/>
    </xf>
    <xf numFmtId="0" fontId="14" fillId="2" borderId="0" xfId="0" applyFont="1" applyFill="1" applyAlignment="1">
      <alignment vertical="center" wrapText="1"/>
    </xf>
    <xf numFmtId="0" fontId="13" fillId="2" borderId="2" xfId="0" applyFont="1" applyFill="1" applyBorder="1" applyAlignment="1">
      <alignment horizontal="center" wrapText="1" shrinkToFit="1"/>
    </xf>
    <xf numFmtId="0" fontId="13" fillId="2" borderId="3" xfId="0" applyFont="1" applyFill="1" applyBorder="1" applyAlignment="1">
      <alignment horizontal="center" wrapText="1" shrinkToFit="1"/>
    </xf>
    <xf numFmtId="0" fontId="15" fillId="2" borderId="0" xfId="0" applyFont="1" applyFill="1" applyAlignment="1">
      <alignment horizontal="center" wrapText="1" shrinkToFit="1"/>
    </xf>
    <xf numFmtId="0" fontId="16" fillId="2" borderId="5" xfId="0" applyFont="1" applyFill="1" applyBorder="1" applyAlignment="1">
      <alignment horizontal="center" wrapText="1" shrinkToFit="1"/>
    </xf>
    <xf numFmtId="0" fontId="15" fillId="2" borderId="6" xfId="0" applyFont="1" applyFill="1" applyBorder="1" applyAlignment="1">
      <alignment shrinkToFit="1"/>
    </xf>
    <xf numFmtId="0" fontId="15" fillId="2" borderId="7" xfId="0" applyFont="1" applyFill="1" applyBorder="1" applyAlignment="1">
      <alignment horizontal="center" wrapText="1" shrinkToFit="1"/>
    </xf>
    <xf numFmtId="0" fontId="16" fillId="2" borderId="8" xfId="0" applyFont="1" applyFill="1" applyBorder="1" applyAlignment="1">
      <alignment horizontal="center" wrapText="1" shrinkToFit="1"/>
    </xf>
    <xf numFmtId="0" fontId="7" fillId="3" borderId="28" xfId="0" applyFont="1" applyFill="1" applyBorder="1" applyAlignment="1">
      <alignment vertical="center" wrapText="1" shrinkToFit="1"/>
    </xf>
    <xf numFmtId="0" fontId="7" fillId="3" borderId="28" xfId="0" applyFont="1" applyFill="1" applyBorder="1" applyAlignment="1">
      <alignment horizontal="center" vertical="center" wrapText="1" shrinkToFit="1"/>
    </xf>
    <xf numFmtId="0" fontId="7" fillId="0" borderId="18" xfId="0" applyFont="1" applyBorder="1" applyAlignment="1">
      <alignment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8" fillId="0" borderId="9" xfId="1" applyFont="1" applyBorder="1" applyAlignment="1">
      <alignment wrapText="1" shrinkToFit="1"/>
    </xf>
    <xf numFmtId="0" fontId="8" fillId="0" borderId="18" xfId="1" applyFont="1" applyBorder="1" applyAlignment="1">
      <alignment wrapText="1" shrinkToFit="1"/>
    </xf>
    <xf numFmtId="0" fontId="11" fillId="2" borderId="0" xfId="0" applyFont="1" applyFill="1" applyAlignment="1">
      <alignment vertical="center" wrapText="1"/>
    </xf>
    <xf numFmtId="0" fontId="7" fillId="2" borderId="14" xfId="0" applyFont="1" applyFill="1" applyBorder="1" applyAlignment="1">
      <alignment horizontal="center" wrapText="1" shrinkToFit="1"/>
    </xf>
    <xf numFmtId="0" fontId="8" fillId="0" borderId="20" xfId="1" applyFont="1" applyBorder="1" applyAlignment="1">
      <alignment wrapText="1" shrinkToFit="1"/>
    </xf>
    <xf numFmtId="0" fontId="2" fillId="2" borderId="0" xfId="0" applyFont="1" applyFill="1" applyAlignment="1">
      <alignment wrapText="1" shrinkToFit="1"/>
    </xf>
    <xf numFmtId="0" fontId="2" fillId="3" borderId="0" xfId="0" applyFont="1" applyFill="1" applyAlignment="1">
      <alignment wrapText="1" shrinkToFit="1"/>
    </xf>
    <xf numFmtId="0" fontId="8" fillId="0" borderId="29" xfId="0" applyFont="1" applyBorder="1" applyAlignment="1">
      <alignment horizontal="center" wrapText="1" shrinkToFit="1"/>
    </xf>
    <xf numFmtId="0" fontId="17" fillId="0" borderId="18" xfId="0" applyFont="1" applyBorder="1" applyAlignment="1">
      <alignment horizontal="center" wrapText="1" shrinkToFit="1"/>
    </xf>
    <xf numFmtId="0" fontId="18" fillId="2" borderId="0" xfId="0" applyFont="1" applyFill="1" applyAlignment="1">
      <alignment wrapText="1" shrinkToFit="1"/>
    </xf>
    <xf numFmtId="0" fontId="18" fillId="0" borderId="0" xfId="0" applyFont="1" applyAlignment="1">
      <alignment wrapText="1" shrinkToFit="1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7" fillId="2" borderId="0" xfId="0" applyFont="1" applyFill="1" applyAlignment="1">
      <alignment horizontal="center" wrapText="1" shrinkToFit="1"/>
    </xf>
    <xf numFmtId="0" fontId="7" fillId="2" borderId="2" xfId="0" applyFont="1" applyFill="1" applyBorder="1" applyAlignment="1">
      <alignment horizontal="center" wrapText="1" shrinkToFit="1"/>
    </xf>
    <xf numFmtId="0" fontId="7" fillId="2" borderId="3" xfId="0" applyFont="1" applyFill="1" applyBorder="1" applyAlignment="1">
      <alignment horizontal="center" wrapText="1" shrinkToFit="1"/>
    </xf>
    <xf numFmtId="0" fontId="1" fillId="2" borderId="0" xfId="0" applyFont="1" applyFill="1" applyAlignment="1">
      <alignment horizontal="center" wrapText="1" shrinkToFit="1"/>
    </xf>
    <xf numFmtId="0" fontId="2" fillId="2" borderId="5" xfId="0" applyFont="1" applyFill="1" applyBorder="1" applyAlignment="1">
      <alignment horizontal="center" wrapText="1" shrinkToFit="1"/>
    </xf>
    <xf numFmtId="0" fontId="8" fillId="2" borderId="6" xfId="0" applyFont="1" applyFill="1" applyBorder="1" applyAlignment="1">
      <alignment wrapText="1" shrinkToFit="1"/>
    </xf>
    <xf numFmtId="0" fontId="8" fillId="2" borderId="7" xfId="0" applyFont="1" applyFill="1" applyBorder="1" applyAlignment="1">
      <alignment horizontal="center" wrapText="1" shrinkToFit="1"/>
    </xf>
    <xf numFmtId="0" fontId="7" fillId="2" borderId="8" xfId="0" applyFont="1" applyFill="1" applyBorder="1" applyAlignment="1">
      <alignment horizontal="center" wrapText="1" shrinkToFit="1"/>
    </xf>
    <xf numFmtId="0" fontId="7" fillId="3" borderId="12" xfId="1" applyFont="1" applyFill="1" applyBorder="1" applyAlignment="1">
      <alignment wrapText="1" shrinkToFit="1"/>
    </xf>
    <xf numFmtId="0" fontId="11" fillId="0" borderId="12" xfId="1" applyFont="1" applyBorder="1" applyAlignment="1">
      <alignment wrapText="1" shrinkToFit="1"/>
    </xf>
    <xf numFmtId="0" fontId="8" fillId="0" borderId="12" xfId="1" applyFont="1" applyBorder="1" applyAlignment="1">
      <alignment wrapText="1" shrinkToFit="1"/>
    </xf>
    <xf numFmtId="0" fontId="8" fillId="0" borderId="16" xfId="0" applyFont="1" applyBorder="1" applyAlignment="1">
      <alignment horizontal="center" wrapText="1" shrinkToFit="1"/>
    </xf>
    <xf numFmtId="0" fontId="8" fillId="2" borderId="16" xfId="0" applyFont="1" applyFill="1" applyBorder="1" applyAlignment="1">
      <alignment horizontal="center" wrapText="1" shrinkToFit="1"/>
    </xf>
    <xf numFmtId="0" fontId="7" fillId="3" borderId="30" xfId="1" applyFont="1" applyFill="1" applyBorder="1" applyAlignment="1">
      <alignment wrapText="1" shrinkToFit="1"/>
    </xf>
    <xf numFmtId="0" fontId="8" fillId="2" borderId="30" xfId="1" applyFont="1" applyFill="1" applyBorder="1" applyAlignment="1">
      <alignment wrapText="1" shrinkToFit="1"/>
    </xf>
    <xf numFmtId="0" fontId="19" fillId="3" borderId="31" xfId="0" applyFont="1" applyFill="1" applyBorder="1" applyAlignment="1">
      <alignment horizontal="left" vertical="top" wrapText="1" shrinkToFit="1"/>
    </xf>
    <xf numFmtId="1" fontId="20" fillId="2" borderId="18" xfId="0" applyNumberFormat="1" applyFont="1" applyFill="1" applyBorder="1" applyAlignment="1">
      <alignment horizontal="center" vertical="top" wrapText="1" shrinkToFit="1"/>
    </xf>
    <xf numFmtId="0" fontId="8" fillId="0" borderId="30" xfId="1" applyFont="1" applyBorder="1" applyAlignment="1">
      <alignment wrapText="1" shrinkToFit="1"/>
    </xf>
    <xf numFmtId="0" fontId="8" fillId="2" borderId="28" xfId="0" applyFont="1" applyFill="1" applyBorder="1" applyAlignment="1">
      <alignment horizontal="center" wrapText="1" shrinkToFit="1"/>
    </xf>
    <xf numFmtId="0" fontId="11" fillId="2" borderId="2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wrapText="1" shrinkToFit="1"/>
    </xf>
    <xf numFmtId="0" fontId="8" fillId="2" borderId="33" xfId="0" applyFont="1" applyFill="1" applyBorder="1" applyAlignment="1">
      <alignment horizontal="center" wrapText="1" shrinkToFit="1"/>
    </xf>
    <xf numFmtId="0" fontId="2" fillId="0" borderId="18" xfId="0" applyFont="1" applyBorder="1" applyAlignment="1">
      <alignment horizontal="center" wrapText="1" shrinkToFit="1"/>
    </xf>
    <xf numFmtId="0" fontId="7" fillId="3" borderId="11" xfId="0" applyFont="1" applyFill="1" applyBorder="1" applyAlignment="1">
      <alignment horizontal="center" wrapText="1" shrinkToFit="1"/>
    </xf>
    <xf numFmtId="0" fontId="11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9" fontId="9" fillId="4" borderId="18" xfId="0" applyNumberFormat="1" applyFont="1" applyFill="1" applyBorder="1" applyAlignment="1">
      <alignment horizontal="center" vertical="top"/>
    </xf>
    <xf numFmtId="0" fontId="7" fillId="0" borderId="18" xfId="0" applyFont="1" applyBorder="1" applyAlignment="1">
      <alignment wrapText="1" shrinkToFit="1"/>
    </xf>
    <xf numFmtId="0" fontId="7" fillId="2" borderId="18" xfId="0" applyFont="1" applyFill="1" applyBorder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15" fillId="0" borderId="0" xfId="0" applyFont="1" applyAlignment="1">
      <alignment horizontal="center" wrapText="1" shrinkToFit="1"/>
    </xf>
    <xf numFmtId="0" fontId="16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2" borderId="0" xfId="0" applyFill="1" applyAlignment="1">
      <alignment horizontal="center" wrapText="1" shrinkToFit="1"/>
    </xf>
    <xf numFmtId="0" fontId="21" fillId="0" borderId="0" xfId="0" applyFont="1" applyAlignment="1">
      <alignment horizontal="center" wrapText="1" shrinkToFit="1"/>
    </xf>
    <xf numFmtId="0" fontId="0" fillId="5" borderId="0" xfId="0" applyFill="1" applyAlignment="1">
      <alignment horizontal="center" wrapText="1" shrinkToFit="1"/>
    </xf>
  </cellXfs>
  <cellStyles count="2">
    <cellStyle name="Excel Built-in Normal" xfId="1" xr:uid="{C87ACAD5-EAFE-BA48-BD4D-0E435157A46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122AA-802D-E942-867B-655AD1849AFE}">
  <dimension ref="A1:L153"/>
  <sheetViews>
    <sheetView tabSelected="1" workbookViewId="0">
      <selection activeCell="I15" sqref="I15"/>
    </sheetView>
  </sheetViews>
  <sheetFormatPr baseColWidth="10" defaultColWidth="11.5" defaultRowHeight="16" x14ac:dyDescent="0.2"/>
  <cols>
    <col min="1" max="1" width="74.33203125" style="5" bestFit="1" customWidth="1"/>
    <col min="2" max="3" width="9.83203125" style="122" customWidth="1"/>
    <col min="4" max="4" width="13.83203125" style="125" bestFit="1" customWidth="1"/>
    <col min="5" max="5" width="17.1640625" style="124" customWidth="1"/>
    <col min="6" max="16384" width="11.5" style="5"/>
  </cols>
  <sheetData>
    <row r="1" spans="1:12" ht="21" x14ac:dyDescent="0.25">
      <c r="A1" s="1" t="s">
        <v>0</v>
      </c>
      <c r="B1" s="2"/>
      <c r="C1" s="3"/>
      <c r="D1" s="3"/>
      <c r="E1" s="4"/>
    </row>
    <row r="2" spans="1:12" ht="21" x14ac:dyDescent="0.25">
      <c r="A2" s="1"/>
      <c r="B2" s="2"/>
      <c r="C2" s="3"/>
      <c r="D2" s="3"/>
      <c r="E2" s="4"/>
      <c r="F2" s="6"/>
      <c r="G2" s="6"/>
      <c r="H2" s="6"/>
      <c r="I2" s="6"/>
      <c r="J2" s="6"/>
      <c r="K2" s="6"/>
      <c r="L2" s="6"/>
    </row>
    <row r="3" spans="1:12" x14ac:dyDescent="0.2">
      <c r="B3" s="2"/>
      <c r="C3" s="3"/>
      <c r="D3" s="3"/>
      <c r="E3" s="4"/>
      <c r="F3" s="6"/>
      <c r="G3" s="6"/>
      <c r="H3" s="6"/>
      <c r="I3" s="6"/>
      <c r="J3" s="6"/>
      <c r="K3" s="6"/>
      <c r="L3" s="6"/>
    </row>
    <row r="4" spans="1:12" ht="21" x14ac:dyDescent="0.25">
      <c r="A4" s="7"/>
      <c r="B4" s="2"/>
      <c r="C4" s="3"/>
      <c r="D4" s="3"/>
      <c r="E4" s="4"/>
      <c r="F4" s="6"/>
      <c r="G4" s="6"/>
      <c r="H4" s="6"/>
      <c r="I4" s="6"/>
      <c r="J4" s="6"/>
      <c r="K4" s="6"/>
      <c r="L4" s="6"/>
    </row>
    <row r="5" spans="1:12" ht="21" x14ac:dyDescent="0.25">
      <c r="A5" s="8" t="s">
        <v>1</v>
      </c>
      <c r="B5" s="9"/>
      <c r="C5" s="9"/>
      <c r="D5" s="9"/>
      <c r="E5" s="10"/>
      <c r="F5" s="6"/>
      <c r="G5" s="6"/>
      <c r="H5" s="6"/>
      <c r="I5" s="6"/>
      <c r="J5" s="6"/>
      <c r="K5" s="6"/>
      <c r="L5" s="6"/>
    </row>
    <row r="6" spans="1:12" ht="21" x14ac:dyDescent="0.25">
      <c r="A6" s="11" t="s">
        <v>2</v>
      </c>
      <c r="B6" s="3"/>
      <c r="C6" s="3"/>
      <c r="D6" s="3"/>
      <c r="E6" s="12"/>
      <c r="F6" s="6"/>
      <c r="G6" s="6"/>
      <c r="H6" s="6"/>
      <c r="I6" s="6"/>
      <c r="J6" s="6"/>
      <c r="K6" s="6"/>
      <c r="L6" s="6"/>
    </row>
    <row r="7" spans="1:12" x14ac:dyDescent="0.2">
      <c r="A7" s="13"/>
      <c r="B7" s="14"/>
      <c r="C7" s="14"/>
      <c r="D7" s="14"/>
      <c r="E7" s="15"/>
      <c r="F7" s="6"/>
      <c r="G7" s="6"/>
      <c r="H7" s="6"/>
      <c r="I7" s="6"/>
      <c r="J7" s="6"/>
      <c r="K7" s="6"/>
      <c r="L7" s="6"/>
    </row>
    <row r="8" spans="1:12" s="20" customFormat="1" ht="17" x14ac:dyDescent="0.2">
      <c r="A8" s="16" t="s">
        <v>3</v>
      </c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19"/>
      <c r="I8" s="19"/>
      <c r="J8" s="19"/>
      <c r="K8" s="19"/>
      <c r="L8" s="19"/>
    </row>
    <row r="9" spans="1:12" s="20" customFormat="1" x14ac:dyDescent="0.2">
      <c r="A9" s="21"/>
      <c r="B9" s="22"/>
      <c r="C9" s="22"/>
      <c r="D9" s="23"/>
      <c r="E9" s="24"/>
      <c r="F9" s="19"/>
      <c r="G9" s="25"/>
      <c r="H9" s="19"/>
      <c r="I9" s="19"/>
      <c r="J9" s="19"/>
      <c r="K9" s="19"/>
      <c r="L9" s="19"/>
    </row>
    <row r="10" spans="1:12" s="30" customFormat="1" ht="17" x14ac:dyDescent="0.2">
      <c r="A10" s="26" t="s">
        <v>8</v>
      </c>
      <c r="B10" s="27">
        <f>SUM(B11:B18)</f>
        <v>20</v>
      </c>
      <c r="C10" s="27">
        <f t="shared" ref="C10" si="0">SUM(C11:C18)</f>
        <v>264</v>
      </c>
      <c r="D10" s="28" t="s">
        <v>9</v>
      </c>
      <c r="E10" s="29" t="s">
        <v>10</v>
      </c>
      <c r="F10" s="19"/>
      <c r="G10" s="25"/>
      <c r="H10" s="19"/>
      <c r="I10" s="19"/>
      <c r="J10" s="19"/>
      <c r="K10" s="19"/>
      <c r="L10" s="19"/>
    </row>
    <row r="11" spans="1:12" s="20" customFormat="1" ht="17" x14ac:dyDescent="0.2">
      <c r="A11" s="31" t="s">
        <v>11</v>
      </c>
      <c r="B11" s="32">
        <v>3</v>
      </c>
      <c r="C11" s="32">
        <v>36</v>
      </c>
      <c r="D11" s="33">
        <v>60</v>
      </c>
      <c r="E11" s="34"/>
      <c r="F11" s="19"/>
      <c r="G11" s="25"/>
      <c r="H11" s="19"/>
      <c r="I11" s="19"/>
      <c r="J11" s="19"/>
      <c r="K11" s="19"/>
      <c r="L11" s="19"/>
    </row>
    <row r="12" spans="1:12" s="20" customFormat="1" ht="17" x14ac:dyDescent="0.2">
      <c r="A12" s="31" t="s">
        <v>12</v>
      </c>
      <c r="B12" s="32">
        <v>2</v>
      </c>
      <c r="C12" s="32">
        <v>24</v>
      </c>
      <c r="D12" s="33">
        <v>40</v>
      </c>
      <c r="E12" s="34"/>
      <c r="F12" s="19"/>
      <c r="G12" s="25"/>
      <c r="H12" s="19"/>
      <c r="I12" s="19"/>
      <c r="J12" s="19"/>
      <c r="K12" s="19"/>
      <c r="L12" s="19"/>
    </row>
    <row r="13" spans="1:12" s="20" customFormat="1" ht="17" x14ac:dyDescent="0.2">
      <c r="A13" s="31" t="s">
        <v>13</v>
      </c>
      <c r="B13" s="32">
        <v>3</v>
      </c>
      <c r="C13" s="32">
        <v>36</v>
      </c>
      <c r="D13" s="33">
        <v>60</v>
      </c>
      <c r="E13" s="34"/>
      <c r="F13" s="19"/>
      <c r="G13" s="25"/>
      <c r="H13" s="19"/>
      <c r="I13" s="19"/>
      <c r="J13" s="19"/>
      <c r="K13" s="19"/>
      <c r="L13" s="19"/>
    </row>
    <row r="14" spans="1:12" s="20" customFormat="1" ht="17" x14ac:dyDescent="0.2">
      <c r="A14" s="31" t="s">
        <v>14</v>
      </c>
      <c r="B14" s="32">
        <v>3</v>
      </c>
      <c r="C14" s="32">
        <v>60</v>
      </c>
      <c r="D14" s="33">
        <v>60</v>
      </c>
      <c r="E14" s="34"/>
      <c r="F14" s="19"/>
      <c r="G14" s="25"/>
      <c r="H14" s="19"/>
      <c r="I14" s="19"/>
      <c r="J14" s="19"/>
      <c r="K14" s="19"/>
      <c r="L14" s="19"/>
    </row>
    <row r="15" spans="1:12" s="20" customFormat="1" ht="17" x14ac:dyDescent="0.2">
      <c r="A15" s="31" t="s">
        <v>15</v>
      </c>
      <c r="B15" s="32">
        <v>2</v>
      </c>
      <c r="C15" s="32">
        <v>24</v>
      </c>
      <c r="D15" s="33">
        <v>40</v>
      </c>
      <c r="E15" s="34"/>
      <c r="F15" s="19"/>
      <c r="G15" s="25"/>
      <c r="H15" s="19"/>
      <c r="I15" s="19"/>
      <c r="J15" s="19"/>
      <c r="K15" s="19"/>
      <c r="L15" s="19"/>
    </row>
    <row r="16" spans="1:12" s="20" customFormat="1" ht="17" x14ac:dyDescent="0.2">
      <c r="A16" s="31" t="s">
        <v>16</v>
      </c>
      <c r="B16" s="32">
        <v>1</v>
      </c>
      <c r="C16" s="32">
        <v>12</v>
      </c>
      <c r="D16" s="33">
        <v>20</v>
      </c>
      <c r="E16" s="34"/>
      <c r="F16" s="19"/>
      <c r="G16" s="25"/>
      <c r="H16" s="19"/>
      <c r="I16" s="19"/>
      <c r="J16" s="19"/>
      <c r="K16" s="19"/>
      <c r="L16" s="19"/>
    </row>
    <row r="17" spans="1:12" s="20" customFormat="1" ht="17" x14ac:dyDescent="0.2">
      <c r="A17" s="31" t="s">
        <v>17</v>
      </c>
      <c r="B17" s="32">
        <v>4</v>
      </c>
      <c r="C17" s="32">
        <v>42</v>
      </c>
      <c r="D17" s="33">
        <v>80</v>
      </c>
      <c r="E17" s="34"/>
      <c r="F17" s="19"/>
      <c r="G17" s="19"/>
      <c r="H17" s="19"/>
      <c r="I17" s="19"/>
      <c r="J17" s="19"/>
      <c r="K17" s="19"/>
      <c r="L17" s="19"/>
    </row>
    <row r="18" spans="1:12" s="20" customFormat="1" ht="17" x14ac:dyDescent="0.2">
      <c r="A18" s="31" t="s">
        <v>18</v>
      </c>
      <c r="B18" s="32">
        <v>2</v>
      </c>
      <c r="C18" s="32">
        <v>30</v>
      </c>
      <c r="D18" s="33">
        <v>40</v>
      </c>
      <c r="E18" s="34"/>
      <c r="F18" s="19"/>
      <c r="G18" s="19"/>
      <c r="H18" s="19"/>
      <c r="I18" s="19"/>
      <c r="J18" s="19"/>
      <c r="K18" s="19"/>
      <c r="L18" s="19"/>
    </row>
    <row r="19" spans="1:12" s="20" customFormat="1" x14ac:dyDescent="0.2">
      <c r="A19" s="35"/>
      <c r="B19" s="36"/>
      <c r="C19" s="36"/>
      <c r="D19" s="37"/>
      <c r="E19" s="38"/>
      <c r="F19" s="19"/>
      <c r="G19" s="19"/>
      <c r="H19" s="19"/>
      <c r="I19" s="19"/>
      <c r="J19" s="19"/>
      <c r="K19" s="19"/>
      <c r="L19" s="19"/>
    </row>
    <row r="20" spans="1:12" s="30" customFormat="1" ht="17" x14ac:dyDescent="0.2">
      <c r="A20" s="39" t="s">
        <v>19</v>
      </c>
      <c r="B20" s="40">
        <f>SUM(B21:B24)</f>
        <v>10</v>
      </c>
      <c r="C20" s="40">
        <f t="shared" ref="C20" si="1">SUM(C21:C24)</f>
        <v>102</v>
      </c>
      <c r="D20" s="28" t="s">
        <v>20</v>
      </c>
      <c r="E20" s="40" t="s">
        <v>10</v>
      </c>
      <c r="F20" s="19"/>
      <c r="G20" s="19"/>
      <c r="H20" s="19"/>
      <c r="I20" s="19"/>
      <c r="J20" s="19"/>
      <c r="K20" s="19"/>
      <c r="L20" s="19"/>
    </row>
    <row r="21" spans="1:12" s="20" customFormat="1" ht="17" x14ac:dyDescent="0.2">
      <c r="A21" s="31" t="s">
        <v>21</v>
      </c>
      <c r="B21" s="32">
        <v>2</v>
      </c>
      <c r="C21" s="32">
        <v>24</v>
      </c>
      <c r="D21" s="33">
        <v>40</v>
      </c>
      <c r="E21" s="41"/>
      <c r="F21" s="19"/>
      <c r="G21" s="19"/>
      <c r="H21" s="19"/>
      <c r="I21" s="19"/>
      <c r="J21" s="19"/>
      <c r="K21" s="19"/>
      <c r="L21" s="19"/>
    </row>
    <row r="22" spans="1:12" s="20" customFormat="1" ht="17" x14ac:dyDescent="0.2">
      <c r="A22" s="31" t="s">
        <v>22</v>
      </c>
      <c r="B22" s="32">
        <v>3</v>
      </c>
      <c r="C22" s="32">
        <v>30</v>
      </c>
      <c r="D22" s="33">
        <v>60</v>
      </c>
      <c r="E22" s="41"/>
      <c r="F22" s="19"/>
      <c r="G22" s="19"/>
      <c r="H22" s="19"/>
      <c r="I22" s="19"/>
      <c r="J22" s="19"/>
      <c r="K22" s="19"/>
      <c r="L22" s="19"/>
    </row>
    <row r="23" spans="1:12" s="20" customFormat="1" ht="17" x14ac:dyDescent="0.2">
      <c r="A23" s="31" t="s">
        <v>23</v>
      </c>
      <c r="B23" s="32">
        <v>2</v>
      </c>
      <c r="C23" s="32">
        <v>24</v>
      </c>
      <c r="D23" s="33">
        <v>40</v>
      </c>
      <c r="E23" s="41"/>
      <c r="F23" s="19"/>
      <c r="G23" s="25"/>
      <c r="H23" s="19"/>
      <c r="I23" s="19"/>
      <c r="J23" s="19"/>
      <c r="K23" s="19"/>
      <c r="L23" s="19"/>
    </row>
    <row r="24" spans="1:12" s="20" customFormat="1" ht="20" customHeight="1" x14ac:dyDescent="0.2">
      <c r="A24" s="31" t="s">
        <v>24</v>
      </c>
      <c r="B24" s="32">
        <v>3</v>
      </c>
      <c r="C24" s="32">
        <v>24</v>
      </c>
      <c r="D24" s="33">
        <v>60</v>
      </c>
      <c r="E24" s="41"/>
      <c r="F24" s="19"/>
      <c r="G24" s="19"/>
      <c r="H24" s="19"/>
      <c r="I24" s="19"/>
      <c r="J24" s="19"/>
      <c r="K24" s="19"/>
      <c r="L24" s="19"/>
    </row>
    <row r="25" spans="1:12" s="20" customFormat="1" x14ac:dyDescent="0.2">
      <c r="A25" s="42"/>
      <c r="B25" s="43"/>
      <c r="C25" s="43"/>
      <c r="D25" s="44"/>
      <c r="E25" s="41"/>
      <c r="F25" s="19"/>
      <c r="G25" s="25"/>
      <c r="H25" s="19"/>
      <c r="I25" s="19"/>
      <c r="J25" s="19"/>
      <c r="K25" s="19"/>
      <c r="L25" s="19"/>
    </row>
    <row r="26" spans="1:12" s="30" customFormat="1" ht="17" x14ac:dyDescent="0.2">
      <c r="A26" s="39" t="s">
        <v>25</v>
      </c>
      <c r="B26" s="40">
        <v>10</v>
      </c>
      <c r="C26" s="40">
        <v>120</v>
      </c>
      <c r="D26" s="28" t="s">
        <v>20</v>
      </c>
      <c r="E26" s="45">
        <v>2</v>
      </c>
      <c r="F26" s="19"/>
      <c r="G26" s="19"/>
      <c r="H26" s="19"/>
      <c r="I26" s="19"/>
      <c r="J26" s="19"/>
      <c r="K26" s="19"/>
      <c r="L26" s="19"/>
    </row>
    <row r="27" spans="1:12" s="20" customFormat="1" ht="17" x14ac:dyDescent="0.2">
      <c r="A27" s="31" t="s">
        <v>26</v>
      </c>
      <c r="B27" s="32">
        <v>2</v>
      </c>
      <c r="C27" s="32">
        <v>24</v>
      </c>
      <c r="D27" s="33">
        <v>40</v>
      </c>
      <c r="E27" s="41"/>
      <c r="F27" s="19"/>
      <c r="G27" s="19"/>
      <c r="H27" s="19"/>
      <c r="I27" s="19"/>
      <c r="J27" s="19"/>
      <c r="K27" s="19"/>
      <c r="L27" s="19"/>
    </row>
    <row r="28" spans="1:12" s="20" customFormat="1" ht="17" x14ac:dyDescent="0.2">
      <c r="A28" s="31" t="s">
        <v>27</v>
      </c>
      <c r="B28" s="32">
        <v>3</v>
      </c>
      <c r="C28" s="32">
        <v>36</v>
      </c>
      <c r="D28" s="33">
        <v>60</v>
      </c>
      <c r="E28" s="41"/>
      <c r="F28" s="19"/>
      <c r="G28" s="19"/>
      <c r="H28" s="19"/>
      <c r="I28" s="19"/>
      <c r="J28" s="19"/>
      <c r="K28" s="19"/>
      <c r="L28" s="19"/>
    </row>
    <row r="29" spans="1:12" s="20" customFormat="1" ht="17" x14ac:dyDescent="0.2">
      <c r="A29" s="31" t="s">
        <v>28</v>
      </c>
      <c r="B29" s="32">
        <v>2</v>
      </c>
      <c r="C29" s="32">
        <v>24</v>
      </c>
      <c r="D29" s="33">
        <v>40</v>
      </c>
      <c r="E29" s="41"/>
      <c r="F29" s="19"/>
      <c r="G29" s="25"/>
      <c r="H29" s="19"/>
      <c r="I29" s="19"/>
      <c r="J29" s="19"/>
      <c r="K29" s="19"/>
      <c r="L29" s="19"/>
    </row>
    <row r="30" spans="1:12" s="20" customFormat="1" ht="17" x14ac:dyDescent="0.2">
      <c r="A30" s="31" t="s">
        <v>29</v>
      </c>
      <c r="B30" s="32">
        <v>3</v>
      </c>
      <c r="C30" s="32">
        <v>36</v>
      </c>
      <c r="D30" s="33">
        <v>60</v>
      </c>
      <c r="E30" s="41"/>
      <c r="F30" s="19"/>
      <c r="G30" s="25"/>
      <c r="H30" s="19"/>
      <c r="I30" s="19"/>
      <c r="J30" s="19"/>
      <c r="K30" s="19"/>
      <c r="L30" s="19"/>
    </row>
    <row r="31" spans="1:12" s="20" customFormat="1" x14ac:dyDescent="0.2">
      <c r="A31" s="46"/>
      <c r="B31" s="47"/>
      <c r="C31" s="47"/>
      <c r="D31" s="48"/>
      <c r="E31" s="49"/>
      <c r="F31" s="19"/>
      <c r="G31" s="19"/>
      <c r="H31" s="19"/>
      <c r="I31" s="19"/>
      <c r="J31" s="19"/>
      <c r="K31" s="19"/>
      <c r="L31" s="19"/>
    </row>
    <row r="32" spans="1:12" s="30" customFormat="1" ht="20" customHeight="1" x14ac:dyDescent="0.2">
      <c r="A32" s="26" t="s">
        <v>30</v>
      </c>
      <c r="B32" s="50">
        <f>SUM(B33:B33)</f>
        <v>5</v>
      </c>
      <c r="C32" s="50">
        <f>SUM(C33:C33)</f>
        <v>60</v>
      </c>
      <c r="D32" s="28" t="s">
        <v>31</v>
      </c>
      <c r="E32" s="29" t="s">
        <v>10</v>
      </c>
      <c r="F32" s="19"/>
      <c r="G32" s="19"/>
      <c r="H32" s="19"/>
      <c r="I32" s="19"/>
      <c r="J32" s="19"/>
      <c r="K32" s="19"/>
      <c r="L32" s="19"/>
    </row>
    <row r="33" spans="1:12" s="20" customFormat="1" ht="17" x14ac:dyDescent="0.2">
      <c r="A33" s="51" t="s">
        <v>32</v>
      </c>
      <c r="B33" s="52">
        <v>5</v>
      </c>
      <c r="C33" s="22">
        <v>60</v>
      </c>
      <c r="D33" s="23">
        <v>100</v>
      </c>
      <c r="E33" s="24"/>
      <c r="F33" s="53"/>
      <c r="G33" s="19"/>
      <c r="H33" s="19"/>
      <c r="I33" s="19"/>
      <c r="J33" s="19"/>
      <c r="K33" s="19"/>
      <c r="L33" s="19"/>
    </row>
    <row r="34" spans="1:12" s="20" customFormat="1" x14ac:dyDescent="0.2">
      <c r="A34" s="46"/>
      <c r="B34" s="22"/>
      <c r="C34" s="22"/>
      <c r="D34" s="23"/>
      <c r="E34" s="24"/>
      <c r="F34" s="19"/>
      <c r="G34" s="25"/>
      <c r="H34" s="19"/>
      <c r="I34" s="19"/>
      <c r="J34" s="19"/>
      <c r="K34" s="19"/>
      <c r="L34" s="19"/>
    </row>
    <row r="35" spans="1:12" s="30" customFormat="1" ht="17" x14ac:dyDescent="0.2">
      <c r="A35" s="26" t="s">
        <v>33</v>
      </c>
      <c r="B35" s="27">
        <f>SUM(B36:B37)</f>
        <v>5</v>
      </c>
      <c r="C35" s="27">
        <f>SUM(C36:C37)</f>
        <v>60</v>
      </c>
      <c r="D35" s="28" t="s">
        <v>31</v>
      </c>
      <c r="E35" s="54">
        <v>1</v>
      </c>
      <c r="F35" s="19"/>
      <c r="G35" s="25"/>
      <c r="H35" s="19"/>
      <c r="I35" s="19"/>
      <c r="J35" s="19"/>
      <c r="K35" s="19"/>
      <c r="L35" s="19"/>
    </row>
    <row r="36" spans="1:12" s="20" customFormat="1" ht="17" x14ac:dyDescent="0.2">
      <c r="A36" s="31" t="s">
        <v>34</v>
      </c>
      <c r="B36" s="32">
        <v>3</v>
      </c>
      <c r="C36" s="32">
        <v>36</v>
      </c>
      <c r="D36" s="33">
        <v>60</v>
      </c>
      <c r="E36" s="41"/>
      <c r="F36" s="19"/>
      <c r="G36" s="25"/>
      <c r="H36" s="19"/>
      <c r="I36" s="19"/>
      <c r="J36" s="19"/>
      <c r="K36" s="19"/>
      <c r="L36" s="19"/>
    </row>
    <row r="37" spans="1:12" s="20" customFormat="1" ht="17" x14ac:dyDescent="0.2">
      <c r="A37" s="31" t="s">
        <v>35</v>
      </c>
      <c r="B37" s="32">
        <v>2</v>
      </c>
      <c r="C37" s="32">
        <v>24</v>
      </c>
      <c r="D37" s="33">
        <v>40</v>
      </c>
      <c r="E37" s="41"/>
      <c r="F37" s="19"/>
      <c r="G37" s="25"/>
      <c r="H37" s="19"/>
      <c r="I37" s="19"/>
      <c r="J37" s="19"/>
      <c r="K37" s="19"/>
      <c r="L37" s="19"/>
    </row>
    <row r="38" spans="1:12" s="20" customFormat="1" x14ac:dyDescent="0.2">
      <c r="A38" s="35"/>
      <c r="B38" s="36"/>
      <c r="C38" s="36"/>
      <c r="D38" s="37"/>
      <c r="E38" s="55"/>
      <c r="F38" s="19"/>
      <c r="G38" s="25"/>
      <c r="H38" s="19"/>
      <c r="I38" s="19"/>
      <c r="J38" s="19"/>
      <c r="K38" s="19"/>
      <c r="L38" s="19"/>
    </row>
    <row r="39" spans="1:12" s="30" customFormat="1" ht="17" x14ac:dyDescent="0.2">
      <c r="A39" s="39" t="s">
        <v>36</v>
      </c>
      <c r="B39" s="40">
        <f>SUM(B40:B41)</f>
        <v>5</v>
      </c>
      <c r="C39" s="40">
        <f>SUM(C40:C41)</f>
        <v>60</v>
      </c>
      <c r="D39" s="28" t="s">
        <v>31</v>
      </c>
      <c r="E39" s="45">
        <v>2</v>
      </c>
      <c r="F39" s="19"/>
      <c r="G39" s="25"/>
      <c r="H39" s="19"/>
      <c r="I39" s="19"/>
      <c r="J39" s="19"/>
      <c r="K39" s="19"/>
      <c r="L39" s="19"/>
    </row>
    <row r="40" spans="1:12" s="20" customFormat="1" ht="17" x14ac:dyDescent="0.2">
      <c r="A40" s="31" t="s">
        <v>37</v>
      </c>
      <c r="B40" s="32">
        <v>3</v>
      </c>
      <c r="C40" s="32">
        <v>36</v>
      </c>
      <c r="D40" s="33">
        <v>60</v>
      </c>
      <c r="E40" s="41"/>
      <c r="F40" s="19"/>
      <c r="G40" s="25"/>
      <c r="H40" s="19"/>
      <c r="I40" s="19"/>
      <c r="J40" s="19"/>
      <c r="K40" s="19"/>
      <c r="L40" s="19"/>
    </row>
    <row r="41" spans="1:12" s="20" customFormat="1" ht="17" x14ac:dyDescent="0.2">
      <c r="A41" s="31" t="s">
        <v>38</v>
      </c>
      <c r="B41" s="32">
        <v>2</v>
      </c>
      <c r="C41" s="32">
        <v>24</v>
      </c>
      <c r="D41" s="33">
        <v>40</v>
      </c>
      <c r="E41" s="41"/>
      <c r="F41" s="19"/>
      <c r="G41" s="25"/>
      <c r="H41" s="19"/>
      <c r="I41" s="19"/>
      <c r="J41" s="19"/>
      <c r="K41" s="19"/>
      <c r="L41" s="19"/>
    </row>
    <row r="42" spans="1:12" s="20" customFormat="1" x14ac:dyDescent="0.2">
      <c r="A42" s="46"/>
      <c r="B42" s="47"/>
      <c r="C42" s="47"/>
      <c r="D42" s="48"/>
      <c r="E42" s="49"/>
      <c r="F42" s="19"/>
      <c r="G42" s="25"/>
      <c r="H42" s="19"/>
      <c r="I42" s="19"/>
      <c r="J42" s="19"/>
      <c r="K42" s="19"/>
      <c r="L42" s="19"/>
    </row>
    <row r="43" spans="1:12" s="30" customFormat="1" ht="17" x14ac:dyDescent="0.2">
      <c r="A43" s="26" t="s">
        <v>39</v>
      </c>
      <c r="B43" s="50">
        <f>SUM(B44:B44)</f>
        <v>5</v>
      </c>
      <c r="C43" s="50">
        <f>SUM(C44:C44)</f>
        <v>60</v>
      </c>
      <c r="D43" s="28" t="s">
        <v>31</v>
      </c>
      <c r="E43" s="29">
        <v>1</v>
      </c>
      <c r="F43" s="19"/>
      <c r="G43" s="25"/>
      <c r="H43" s="19"/>
      <c r="I43" s="19"/>
      <c r="J43" s="19"/>
      <c r="K43" s="19"/>
      <c r="L43" s="19"/>
    </row>
    <row r="44" spans="1:12" s="20" customFormat="1" x14ac:dyDescent="0.2">
      <c r="A44" s="56" t="s">
        <v>40</v>
      </c>
      <c r="B44" s="52">
        <v>5</v>
      </c>
      <c r="C44" s="22">
        <v>60</v>
      </c>
      <c r="D44" s="23">
        <v>100</v>
      </c>
      <c r="E44" s="24"/>
      <c r="F44" s="19"/>
      <c r="G44" s="25"/>
      <c r="H44" s="19"/>
      <c r="I44" s="19"/>
      <c r="J44" s="19"/>
      <c r="K44" s="19"/>
      <c r="L44" s="19"/>
    </row>
    <row r="45" spans="1:12" s="20" customFormat="1" x14ac:dyDescent="0.2">
      <c r="A45" s="46"/>
      <c r="B45" s="22"/>
      <c r="C45" s="22"/>
      <c r="D45" s="23"/>
      <c r="E45" s="24"/>
      <c r="F45" s="19"/>
      <c r="G45" s="25"/>
      <c r="H45" s="19"/>
      <c r="I45" s="19"/>
      <c r="J45" s="19"/>
      <c r="K45" s="19"/>
      <c r="L45" s="19"/>
    </row>
    <row r="46" spans="1:12" s="20" customFormat="1" ht="17" x14ac:dyDescent="0.2">
      <c r="A46" s="57" t="s">
        <v>41</v>
      </c>
      <c r="B46" s="58">
        <v>60</v>
      </c>
      <c r="C46" s="58">
        <f>SUM(C43+C39++C35+C32+C26+C20+C10)</f>
        <v>726</v>
      </c>
      <c r="D46" s="59"/>
      <c r="E46" s="60"/>
      <c r="F46" s="19"/>
      <c r="G46" s="25"/>
      <c r="H46" s="19"/>
      <c r="I46" s="19"/>
      <c r="J46" s="19"/>
      <c r="K46" s="19"/>
      <c r="L46" s="19"/>
    </row>
    <row r="47" spans="1:12" ht="20" customHeight="1" x14ac:dyDescent="0.2">
      <c r="A47" s="61"/>
      <c r="B47" s="62"/>
      <c r="C47" s="62"/>
      <c r="D47" s="63"/>
      <c r="E47" s="62"/>
      <c r="F47" s="6"/>
      <c r="G47" s="64"/>
      <c r="H47" s="6"/>
      <c r="I47" s="6"/>
      <c r="J47" s="6"/>
      <c r="K47" s="6"/>
      <c r="L47" s="6"/>
    </row>
    <row r="48" spans="1:12" ht="20" customHeight="1" x14ac:dyDescent="0.25">
      <c r="A48" s="8" t="s">
        <v>1</v>
      </c>
      <c r="B48" s="65"/>
      <c r="C48" s="65"/>
      <c r="D48" s="65"/>
      <c r="E48" s="66"/>
      <c r="F48" s="6"/>
      <c r="G48" s="64"/>
      <c r="H48" s="6"/>
      <c r="I48" s="6"/>
      <c r="J48" s="6"/>
      <c r="K48" s="6"/>
      <c r="L48" s="6"/>
    </row>
    <row r="49" spans="1:12" ht="20" customHeight="1" x14ac:dyDescent="0.25">
      <c r="A49" s="11" t="s">
        <v>42</v>
      </c>
      <c r="B49" s="67"/>
      <c r="C49" s="67"/>
      <c r="D49" s="67"/>
      <c r="E49" s="68"/>
      <c r="F49" s="6"/>
      <c r="G49" s="6"/>
      <c r="H49" s="6"/>
      <c r="I49" s="6"/>
      <c r="J49" s="6"/>
      <c r="K49" s="6"/>
      <c r="L49" s="6"/>
    </row>
    <row r="50" spans="1:12" ht="20" customHeight="1" x14ac:dyDescent="0.2">
      <c r="A50" s="69"/>
      <c r="B50" s="70"/>
      <c r="C50" s="70"/>
      <c r="D50" s="70"/>
      <c r="E50" s="71"/>
      <c r="F50" s="6"/>
      <c r="G50" s="6"/>
      <c r="H50" s="6"/>
      <c r="I50" s="6"/>
      <c r="J50" s="6"/>
      <c r="K50" s="6"/>
      <c r="L50" s="6"/>
    </row>
    <row r="51" spans="1:12" s="20" customFormat="1" ht="17" x14ac:dyDescent="0.2">
      <c r="A51" s="72" t="s">
        <v>3</v>
      </c>
      <c r="B51" s="73" t="s">
        <v>43</v>
      </c>
      <c r="C51" s="73" t="s">
        <v>44</v>
      </c>
      <c r="D51" s="73" t="s">
        <v>6</v>
      </c>
      <c r="E51" s="73" t="s">
        <v>7</v>
      </c>
      <c r="F51" s="19"/>
      <c r="G51" s="19"/>
      <c r="H51" s="19"/>
      <c r="I51" s="19"/>
      <c r="J51" s="19"/>
      <c r="K51" s="19"/>
      <c r="L51" s="19"/>
    </row>
    <row r="52" spans="1:12" s="20" customFormat="1" x14ac:dyDescent="0.2">
      <c r="A52" s="74"/>
      <c r="B52" s="75"/>
      <c r="C52" s="75"/>
      <c r="D52" s="76"/>
      <c r="E52" s="75"/>
      <c r="F52" s="19"/>
      <c r="G52" s="19"/>
      <c r="H52" s="19"/>
      <c r="I52" s="19"/>
      <c r="J52" s="19"/>
      <c r="K52" s="19"/>
      <c r="L52" s="19"/>
    </row>
    <row r="53" spans="1:12" s="30" customFormat="1" ht="17" x14ac:dyDescent="0.2">
      <c r="A53" s="39" t="s">
        <v>45</v>
      </c>
      <c r="B53" s="40">
        <f>SUM(B54:B59)</f>
        <v>15</v>
      </c>
      <c r="C53" s="40">
        <f>SUM(C54:C59)</f>
        <v>168</v>
      </c>
      <c r="D53" s="28" t="s">
        <v>46</v>
      </c>
      <c r="E53" s="40">
        <v>1</v>
      </c>
      <c r="F53" s="19"/>
      <c r="G53" s="19"/>
      <c r="H53" s="19"/>
      <c r="I53" s="19"/>
      <c r="J53" s="19"/>
      <c r="K53" s="19"/>
      <c r="L53" s="19"/>
    </row>
    <row r="54" spans="1:12" s="20" customFormat="1" ht="17" x14ac:dyDescent="0.2">
      <c r="A54" s="31" t="s">
        <v>47</v>
      </c>
      <c r="B54" s="32">
        <v>3</v>
      </c>
      <c r="C54" s="32">
        <v>30</v>
      </c>
      <c r="D54" s="33">
        <v>60</v>
      </c>
      <c r="E54" s="41"/>
      <c r="F54" s="19"/>
      <c r="G54" s="19"/>
      <c r="H54" s="19"/>
      <c r="I54" s="19"/>
      <c r="J54" s="19"/>
      <c r="K54" s="19"/>
      <c r="L54" s="19"/>
    </row>
    <row r="55" spans="1:12" s="20" customFormat="1" ht="17" x14ac:dyDescent="0.2">
      <c r="A55" s="31" t="s">
        <v>48</v>
      </c>
      <c r="B55" s="32">
        <v>1</v>
      </c>
      <c r="C55" s="32">
        <v>6</v>
      </c>
      <c r="D55" s="33">
        <v>20</v>
      </c>
      <c r="E55" s="41"/>
      <c r="F55" s="19"/>
      <c r="G55" s="19"/>
      <c r="H55" s="19"/>
      <c r="I55" s="19"/>
      <c r="J55" s="19"/>
      <c r="K55" s="19"/>
      <c r="L55" s="19"/>
    </row>
    <row r="56" spans="1:12" s="20" customFormat="1" ht="17" x14ac:dyDescent="0.2">
      <c r="A56" s="31" t="s">
        <v>49</v>
      </c>
      <c r="B56" s="32">
        <v>3</v>
      </c>
      <c r="C56" s="32">
        <v>36</v>
      </c>
      <c r="D56" s="33">
        <v>60</v>
      </c>
      <c r="E56" s="41"/>
      <c r="F56" s="19"/>
      <c r="G56" s="19"/>
      <c r="H56" s="19"/>
      <c r="I56" s="19"/>
      <c r="J56" s="19"/>
      <c r="K56" s="19"/>
      <c r="L56" s="19"/>
    </row>
    <row r="57" spans="1:12" s="20" customFormat="1" ht="17" x14ac:dyDescent="0.2">
      <c r="A57" s="31" t="s">
        <v>50</v>
      </c>
      <c r="B57" s="32">
        <v>3</v>
      </c>
      <c r="C57" s="32">
        <v>36</v>
      </c>
      <c r="D57" s="33">
        <v>60</v>
      </c>
      <c r="E57" s="41"/>
      <c r="F57" s="19"/>
      <c r="G57" s="19"/>
      <c r="H57" s="19"/>
      <c r="I57" s="19"/>
      <c r="J57" s="19"/>
      <c r="K57" s="19"/>
      <c r="L57" s="19"/>
    </row>
    <row r="58" spans="1:12" s="20" customFormat="1" ht="17" x14ac:dyDescent="0.2">
      <c r="A58" s="31" t="s">
        <v>51</v>
      </c>
      <c r="B58" s="32">
        <v>3</v>
      </c>
      <c r="C58" s="32">
        <v>36</v>
      </c>
      <c r="D58" s="33">
        <v>40</v>
      </c>
      <c r="E58" s="41"/>
      <c r="F58" s="19"/>
      <c r="G58" s="19"/>
      <c r="H58" s="19"/>
      <c r="I58" s="19"/>
      <c r="J58" s="19"/>
      <c r="K58" s="19"/>
      <c r="L58" s="19"/>
    </row>
    <row r="59" spans="1:12" s="20" customFormat="1" ht="17" x14ac:dyDescent="0.2">
      <c r="A59" s="31" t="s">
        <v>52</v>
      </c>
      <c r="B59" s="32">
        <v>2</v>
      </c>
      <c r="C59" s="32">
        <v>24</v>
      </c>
      <c r="D59" s="33">
        <v>40</v>
      </c>
      <c r="E59" s="41"/>
      <c r="F59" s="19"/>
      <c r="G59" s="19"/>
      <c r="H59" s="19"/>
      <c r="I59" s="19"/>
      <c r="J59" s="19"/>
      <c r="K59" s="19"/>
      <c r="L59" s="19"/>
    </row>
    <row r="60" spans="1:12" s="20" customFormat="1" x14ac:dyDescent="0.2">
      <c r="A60" s="77"/>
      <c r="B60" s="47"/>
      <c r="C60" s="47"/>
      <c r="D60" s="48"/>
      <c r="E60" s="49"/>
      <c r="F60" s="19"/>
      <c r="G60" s="19"/>
      <c r="H60" s="19"/>
      <c r="I60" s="19"/>
      <c r="J60" s="19"/>
      <c r="K60" s="19"/>
      <c r="L60" s="19"/>
    </row>
    <row r="61" spans="1:12" s="30" customFormat="1" ht="17" x14ac:dyDescent="0.2">
      <c r="A61" s="26" t="s">
        <v>53</v>
      </c>
      <c r="B61" s="27">
        <f>SUM(B62:B63)</f>
        <v>5</v>
      </c>
      <c r="C61" s="27">
        <f t="shared" ref="C61" si="2">SUM(C62:C63)</f>
        <v>60</v>
      </c>
      <c r="D61" s="28" t="s">
        <v>31</v>
      </c>
      <c r="E61" s="54">
        <v>1</v>
      </c>
      <c r="F61" s="19"/>
      <c r="G61" s="19"/>
      <c r="H61" s="19"/>
      <c r="I61" s="19"/>
      <c r="J61" s="19"/>
      <c r="K61" s="19"/>
      <c r="L61" s="19"/>
    </row>
    <row r="62" spans="1:12" s="20" customFormat="1" ht="17" x14ac:dyDescent="0.2">
      <c r="A62" s="78" t="s">
        <v>54</v>
      </c>
      <c r="B62" s="32">
        <v>2</v>
      </c>
      <c r="C62" s="32">
        <v>24</v>
      </c>
      <c r="D62" s="33">
        <v>40</v>
      </c>
      <c r="E62" s="41"/>
      <c r="F62" s="79"/>
      <c r="G62" s="79"/>
      <c r="H62" s="19"/>
      <c r="I62" s="19"/>
      <c r="J62" s="19"/>
      <c r="K62" s="19"/>
      <c r="L62" s="19"/>
    </row>
    <row r="63" spans="1:12" s="20" customFormat="1" ht="17" x14ac:dyDescent="0.2">
      <c r="A63" s="78" t="s">
        <v>55</v>
      </c>
      <c r="B63" s="32">
        <v>3</v>
      </c>
      <c r="C63" s="32">
        <v>36</v>
      </c>
      <c r="D63" s="33">
        <v>60</v>
      </c>
      <c r="E63" s="41"/>
      <c r="F63" s="79"/>
      <c r="G63" s="79"/>
      <c r="H63" s="19"/>
      <c r="I63" s="19"/>
      <c r="J63" s="19"/>
      <c r="K63" s="19"/>
      <c r="L63" s="19"/>
    </row>
    <row r="64" spans="1:12" s="20" customFormat="1" ht="20" customHeight="1" x14ac:dyDescent="0.2">
      <c r="A64" s="77"/>
      <c r="B64" s="47"/>
      <c r="C64" s="47"/>
      <c r="D64" s="48"/>
      <c r="E64" s="49"/>
      <c r="F64" s="19"/>
      <c r="G64" s="19"/>
      <c r="H64" s="19"/>
      <c r="I64" s="19"/>
      <c r="J64" s="19"/>
      <c r="K64" s="19"/>
      <c r="L64" s="19"/>
    </row>
    <row r="65" spans="1:12" s="30" customFormat="1" ht="17" x14ac:dyDescent="0.2">
      <c r="A65" s="26" t="s">
        <v>56</v>
      </c>
      <c r="B65" s="27">
        <f>SUM(B66:B67)</f>
        <v>5</v>
      </c>
      <c r="C65" s="27">
        <f t="shared" ref="C65" si="3">SUM(C66:C67)</f>
        <v>57</v>
      </c>
      <c r="D65" s="28" t="s">
        <v>31</v>
      </c>
      <c r="E65" s="54">
        <v>2</v>
      </c>
      <c r="F65" s="19"/>
      <c r="G65" s="19"/>
      <c r="H65" s="19"/>
      <c r="I65" s="19"/>
      <c r="J65" s="19"/>
      <c r="K65" s="19"/>
      <c r="L65" s="19"/>
    </row>
    <row r="66" spans="1:12" s="20" customFormat="1" ht="17" x14ac:dyDescent="0.2">
      <c r="A66" s="78" t="s">
        <v>57</v>
      </c>
      <c r="B66" s="32">
        <v>4</v>
      </c>
      <c r="C66" s="32">
        <v>45</v>
      </c>
      <c r="D66" s="33">
        <v>80</v>
      </c>
      <c r="E66" s="41"/>
      <c r="F66" s="19"/>
      <c r="G66" s="19"/>
      <c r="H66" s="19"/>
      <c r="I66" s="19"/>
      <c r="J66" s="19"/>
      <c r="K66" s="19"/>
      <c r="L66" s="19"/>
    </row>
    <row r="67" spans="1:12" s="20" customFormat="1" ht="17" x14ac:dyDescent="0.2">
      <c r="A67" s="78" t="s">
        <v>58</v>
      </c>
      <c r="B67" s="32">
        <v>1</v>
      </c>
      <c r="C67" s="32">
        <v>12</v>
      </c>
      <c r="D67" s="33">
        <v>20</v>
      </c>
      <c r="E67" s="41"/>
      <c r="F67" s="19"/>
      <c r="G67" s="19"/>
      <c r="H67" s="19"/>
      <c r="I67" s="19"/>
      <c r="J67" s="19"/>
      <c r="K67" s="19"/>
      <c r="L67" s="19"/>
    </row>
    <row r="68" spans="1:12" s="20" customFormat="1" ht="20" customHeight="1" x14ac:dyDescent="0.2">
      <c r="A68" s="77"/>
      <c r="B68" s="47"/>
      <c r="C68" s="47"/>
      <c r="D68" s="48"/>
      <c r="E68" s="49"/>
      <c r="F68" s="19"/>
      <c r="G68" s="19"/>
      <c r="H68" s="19"/>
      <c r="I68" s="19"/>
      <c r="J68" s="19"/>
      <c r="K68" s="19"/>
      <c r="L68" s="19"/>
    </row>
    <row r="69" spans="1:12" s="30" customFormat="1" ht="17" x14ac:dyDescent="0.2">
      <c r="A69" s="26" t="s">
        <v>59</v>
      </c>
      <c r="B69" s="50">
        <v>5</v>
      </c>
      <c r="C69" s="50">
        <v>60</v>
      </c>
      <c r="D69" s="28" t="s">
        <v>31</v>
      </c>
      <c r="E69" s="29" t="s">
        <v>10</v>
      </c>
      <c r="F69" s="19"/>
      <c r="G69" s="19"/>
      <c r="H69" s="19"/>
      <c r="I69" s="19"/>
      <c r="J69" s="19"/>
      <c r="K69" s="19"/>
      <c r="L69" s="19"/>
    </row>
    <row r="70" spans="1:12" s="20" customFormat="1" ht="17" x14ac:dyDescent="0.2">
      <c r="A70" s="31" t="s">
        <v>60</v>
      </c>
      <c r="B70" s="52">
        <v>5</v>
      </c>
      <c r="C70" s="22">
        <v>60</v>
      </c>
      <c r="D70" s="23">
        <v>100</v>
      </c>
      <c r="E70" s="80"/>
      <c r="F70" s="19"/>
      <c r="G70" s="19"/>
      <c r="H70" s="19"/>
      <c r="I70" s="19"/>
      <c r="J70" s="19"/>
      <c r="K70" s="19"/>
      <c r="L70" s="19"/>
    </row>
    <row r="71" spans="1:12" s="20" customFormat="1" x14ac:dyDescent="0.2">
      <c r="A71" s="77"/>
      <c r="B71" s="22"/>
      <c r="C71" s="22"/>
      <c r="D71" s="23"/>
      <c r="E71" s="80"/>
      <c r="F71" s="19"/>
      <c r="G71" s="19"/>
      <c r="H71" s="19"/>
      <c r="I71" s="19"/>
      <c r="J71" s="19"/>
      <c r="K71" s="19"/>
      <c r="L71" s="19"/>
    </row>
    <row r="72" spans="1:12" s="30" customFormat="1" ht="17" x14ac:dyDescent="0.2">
      <c r="A72" s="26" t="s">
        <v>61</v>
      </c>
      <c r="B72" s="27">
        <v>5</v>
      </c>
      <c r="C72" s="27">
        <f>SUM(C74+C73)</f>
        <v>60</v>
      </c>
      <c r="D72" s="28" t="s">
        <v>31</v>
      </c>
      <c r="E72" s="54">
        <v>2</v>
      </c>
      <c r="F72" s="19"/>
      <c r="G72" s="19"/>
      <c r="H72" s="19"/>
      <c r="I72" s="19"/>
      <c r="J72" s="19"/>
      <c r="K72" s="19"/>
      <c r="L72" s="19"/>
    </row>
    <row r="73" spans="1:12" s="20" customFormat="1" ht="17" x14ac:dyDescent="0.2">
      <c r="A73" s="78" t="s">
        <v>62</v>
      </c>
      <c r="B73" s="32">
        <v>3</v>
      </c>
      <c r="C73" s="32">
        <v>36</v>
      </c>
      <c r="D73" s="33">
        <v>60</v>
      </c>
      <c r="E73" s="41"/>
      <c r="F73" s="79"/>
      <c r="G73" s="19"/>
      <c r="H73" s="19"/>
      <c r="I73" s="19"/>
      <c r="J73" s="19"/>
      <c r="K73" s="19"/>
      <c r="L73" s="19"/>
    </row>
    <row r="74" spans="1:12" s="20" customFormat="1" ht="17" x14ac:dyDescent="0.2">
      <c r="A74" s="78" t="s">
        <v>63</v>
      </c>
      <c r="B74" s="32">
        <v>2</v>
      </c>
      <c r="C74" s="32">
        <v>24</v>
      </c>
      <c r="D74" s="33">
        <v>40</v>
      </c>
      <c r="E74" s="41"/>
      <c r="F74" s="79"/>
      <c r="G74" s="19"/>
      <c r="H74" s="19"/>
      <c r="I74" s="19"/>
      <c r="J74" s="19"/>
      <c r="K74" s="19"/>
      <c r="L74" s="19"/>
    </row>
    <row r="75" spans="1:12" s="20" customFormat="1" ht="20" customHeight="1" x14ac:dyDescent="0.2">
      <c r="A75" s="81"/>
      <c r="B75" s="36"/>
      <c r="C75" s="36"/>
      <c r="D75" s="37"/>
      <c r="E75" s="55"/>
      <c r="F75" s="19"/>
      <c r="G75" s="19"/>
      <c r="H75" s="19"/>
      <c r="I75" s="19"/>
      <c r="J75" s="19"/>
      <c r="K75" s="19"/>
      <c r="L75" s="19"/>
    </row>
    <row r="76" spans="1:12" s="83" customFormat="1" ht="17" x14ac:dyDescent="0.2">
      <c r="A76" s="39" t="s">
        <v>64</v>
      </c>
      <c r="B76" s="40">
        <v>5</v>
      </c>
      <c r="C76" s="40">
        <v>60</v>
      </c>
      <c r="D76" s="28" t="s">
        <v>31</v>
      </c>
      <c r="E76" s="40" t="s">
        <v>10</v>
      </c>
      <c r="F76" s="82"/>
      <c r="G76" s="82"/>
      <c r="H76" s="82"/>
      <c r="I76" s="82"/>
      <c r="J76" s="82"/>
      <c r="K76" s="82"/>
      <c r="L76" s="82"/>
    </row>
    <row r="77" spans="1:12" s="20" customFormat="1" ht="17" x14ac:dyDescent="0.2">
      <c r="A77" s="31" t="s">
        <v>65</v>
      </c>
      <c r="B77" s="43">
        <v>3</v>
      </c>
      <c r="C77" s="32">
        <v>36</v>
      </c>
      <c r="D77" s="44">
        <v>60</v>
      </c>
      <c r="E77" s="41"/>
      <c r="F77" s="19"/>
      <c r="G77" s="19"/>
      <c r="H77" s="19"/>
      <c r="I77" s="19"/>
      <c r="J77" s="19"/>
      <c r="K77" s="19"/>
      <c r="L77" s="19"/>
    </row>
    <row r="78" spans="1:12" s="20" customFormat="1" ht="17" x14ac:dyDescent="0.2">
      <c r="A78" s="31" t="s">
        <v>66</v>
      </c>
      <c r="B78" s="43">
        <v>2</v>
      </c>
      <c r="C78" s="32">
        <v>24</v>
      </c>
      <c r="D78" s="44">
        <v>40</v>
      </c>
      <c r="E78" s="41"/>
      <c r="F78" s="19"/>
      <c r="G78" s="19"/>
      <c r="H78" s="19"/>
      <c r="I78" s="19"/>
      <c r="J78" s="19"/>
      <c r="K78" s="19"/>
      <c r="L78" s="19"/>
    </row>
    <row r="79" spans="1:12" s="20" customFormat="1" ht="20" customHeight="1" x14ac:dyDescent="0.2">
      <c r="A79" s="31"/>
      <c r="B79" s="84"/>
      <c r="C79" s="36"/>
      <c r="D79" s="37"/>
      <c r="E79" s="55"/>
      <c r="F79" s="19"/>
      <c r="G79" s="19"/>
      <c r="H79" s="19"/>
      <c r="I79" s="19"/>
      <c r="J79" s="19"/>
      <c r="K79" s="19"/>
      <c r="L79" s="19"/>
    </row>
    <row r="80" spans="1:12" s="30" customFormat="1" ht="17" x14ac:dyDescent="0.2">
      <c r="A80" s="39" t="s">
        <v>67</v>
      </c>
      <c r="B80" s="40">
        <f>SUM(B81:B83)</f>
        <v>5</v>
      </c>
      <c r="C80" s="40">
        <f>SUM(C81:C83)</f>
        <v>60</v>
      </c>
      <c r="D80" s="28" t="s">
        <v>31</v>
      </c>
      <c r="E80" s="40">
        <v>2</v>
      </c>
      <c r="F80" s="19"/>
      <c r="G80" s="19"/>
      <c r="H80" s="19"/>
      <c r="I80" s="19"/>
      <c r="J80" s="19"/>
      <c r="K80" s="19"/>
      <c r="L80" s="19"/>
    </row>
    <row r="81" spans="1:12" s="87" customFormat="1" ht="17" x14ac:dyDescent="0.2">
      <c r="A81" s="78" t="s">
        <v>68</v>
      </c>
      <c r="B81" s="32">
        <v>2</v>
      </c>
      <c r="C81" s="32">
        <v>24</v>
      </c>
      <c r="D81" s="33">
        <v>40</v>
      </c>
      <c r="E81" s="85"/>
      <c r="F81" s="79"/>
      <c r="G81" s="86"/>
      <c r="H81" s="86"/>
      <c r="I81" s="86"/>
      <c r="J81" s="86"/>
      <c r="K81" s="86"/>
      <c r="L81" s="86"/>
    </row>
    <row r="82" spans="1:12" s="20" customFormat="1" ht="17" x14ac:dyDescent="0.2">
      <c r="A82" s="78" t="s">
        <v>69</v>
      </c>
      <c r="B82" s="32">
        <v>2</v>
      </c>
      <c r="C82" s="32">
        <v>24</v>
      </c>
      <c r="D82" s="33">
        <v>40</v>
      </c>
      <c r="E82" s="41"/>
      <c r="F82" s="79"/>
      <c r="G82" s="19"/>
      <c r="H82" s="19"/>
      <c r="I82" s="19"/>
      <c r="J82" s="19"/>
      <c r="K82" s="19"/>
      <c r="L82" s="19"/>
    </row>
    <row r="83" spans="1:12" s="20" customFormat="1" ht="17" x14ac:dyDescent="0.2">
      <c r="A83" s="78" t="s">
        <v>70</v>
      </c>
      <c r="B83" s="32">
        <v>1</v>
      </c>
      <c r="C83" s="32">
        <v>12</v>
      </c>
      <c r="D83" s="33">
        <v>20</v>
      </c>
      <c r="E83" s="41"/>
      <c r="F83" s="79"/>
      <c r="G83" s="19"/>
      <c r="H83" s="19"/>
      <c r="I83" s="19"/>
      <c r="J83" s="19"/>
      <c r="K83" s="19"/>
      <c r="L83" s="19"/>
    </row>
    <row r="84" spans="1:12" s="20" customFormat="1" x14ac:dyDescent="0.2">
      <c r="A84" s="77"/>
      <c r="B84" s="47"/>
      <c r="C84" s="47"/>
      <c r="D84" s="48"/>
      <c r="E84" s="49"/>
      <c r="F84" s="19"/>
      <c r="G84" s="19"/>
      <c r="H84" s="19"/>
      <c r="I84" s="19"/>
      <c r="J84" s="19"/>
      <c r="K84" s="19"/>
      <c r="L84" s="19"/>
    </row>
    <row r="85" spans="1:12" s="30" customFormat="1" ht="17" x14ac:dyDescent="0.2">
      <c r="A85" s="26" t="s">
        <v>71</v>
      </c>
      <c r="B85" s="27">
        <f>SUM(B86:B87)</f>
        <v>15</v>
      </c>
      <c r="C85" s="27">
        <f>SUM(C86:C87)</f>
        <v>304</v>
      </c>
      <c r="D85" s="28" t="s">
        <v>46</v>
      </c>
      <c r="E85" s="54">
        <v>2</v>
      </c>
      <c r="F85" s="19"/>
      <c r="G85" s="19"/>
      <c r="H85" s="19"/>
      <c r="I85" s="19"/>
      <c r="J85" s="19"/>
      <c r="K85" s="19"/>
      <c r="L85" s="19"/>
    </row>
    <row r="86" spans="1:12" s="20" customFormat="1" ht="17" x14ac:dyDescent="0.2">
      <c r="A86" s="78" t="s">
        <v>72</v>
      </c>
      <c r="B86" s="32">
        <v>13</v>
      </c>
      <c r="C86" s="32">
        <v>280</v>
      </c>
      <c r="D86" s="33">
        <v>270</v>
      </c>
      <c r="E86" s="41"/>
      <c r="F86" s="79"/>
      <c r="G86" s="19"/>
      <c r="H86" s="19"/>
      <c r="I86" s="19"/>
      <c r="J86" s="19"/>
      <c r="K86" s="19"/>
      <c r="L86" s="19"/>
    </row>
    <row r="87" spans="1:12" s="20" customFormat="1" ht="17" x14ac:dyDescent="0.2">
      <c r="A87" s="78" t="s">
        <v>73</v>
      </c>
      <c r="B87" s="32">
        <v>2</v>
      </c>
      <c r="C87" s="32">
        <v>24</v>
      </c>
      <c r="D87" s="33">
        <v>30</v>
      </c>
      <c r="E87" s="41"/>
      <c r="F87" s="79"/>
      <c r="G87" s="19"/>
      <c r="H87" s="19"/>
      <c r="I87" s="19"/>
      <c r="J87" s="19"/>
      <c r="K87" s="19"/>
      <c r="L87" s="19"/>
    </row>
    <row r="88" spans="1:12" s="20" customFormat="1" x14ac:dyDescent="0.2">
      <c r="A88" s="46"/>
      <c r="B88" s="47"/>
      <c r="C88" s="47"/>
      <c r="D88" s="48"/>
      <c r="E88" s="49"/>
      <c r="F88" s="19"/>
      <c r="G88" s="19"/>
      <c r="H88" s="19"/>
      <c r="I88" s="19"/>
      <c r="J88" s="19"/>
      <c r="K88" s="19"/>
      <c r="L88" s="19"/>
    </row>
    <row r="89" spans="1:12" s="20" customFormat="1" ht="17" x14ac:dyDescent="0.2">
      <c r="A89" s="57" t="s">
        <v>41</v>
      </c>
      <c r="B89" s="58">
        <v>60</v>
      </c>
      <c r="C89" s="58">
        <f>SUM(C85+C80++C76+C72+C69+C65+C53+C61)</f>
        <v>829</v>
      </c>
      <c r="D89" s="59"/>
      <c r="E89" s="60"/>
      <c r="F89" s="19"/>
      <c r="G89" s="19"/>
      <c r="H89" s="19"/>
      <c r="I89" s="19"/>
      <c r="J89" s="19"/>
      <c r="K89" s="19"/>
      <c r="L89" s="19"/>
    </row>
    <row r="90" spans="1:12" s="20" customFormat="1" ht="20" customHeight="1" x14ac:dyDescent="0.2">
      <c r="A90" s="88"/>
      <c r="B90" s="89"/>
      <c r="C90" s="89"/>
      <c r="D90" s="90"/>
      <c r="E90" s="89"/>
      <c r="F90" s="19"/>
      <c r="G90" s="19"/>
      <c r="H90" s="19"/>
      <c r="I90" s="19"/>
      <c r="J90" s="19"/>
      <c r="K90" s="19"/>
      <c r="L90" s="19"/>
    </row>
    <row r="91" spans="1:12" s="20" customFormat="1" ht="20" customHeight="1" x14ac:dyDescent="0.25">
      <c r="A91" s="8" t="s">
        <v>1</v>
      </c>
      <c r="B91" s="91"/>
      <c r="C91" s="91"/>
      <c r="D91" s="91"/>
      <c r="E91" s="92"/>
      <c r="F91" s="19"/>
      <c r="G91" s="19"/>
      <c r="H91" s="19"/>
      <c r="I91" s="19"/>
      <c r="J91" s="19"/>
      <c r="K91" s="19"/>
      <c r="L91" s="19"/>
    </row>
    <row r="92" spans="1:12" s="20" customFormat="1" ht="21" x14ac:dyDescent="0.25">
      <c r="A92" s="11" t="s">
        <v>74</v>
      </c>
      <c r="B92" s="93"/>
      <c r="C92" s="93"/>
      <c r="D92" s="93"/>
      <c r="E92" s="94"/>
      <c r="F92" s="19"/>
      <c r="G92" s="19"/>
      <c r="H92" s="19"/>
      <c r="I92" s="19"/>
      <c r="J92" s="19"/>
      <c r="K92" s="19"/>
      <c r="L92" s="19"/>
    </row>
    <row r="93" spans="1:12" s="20" customFormat="1" ht="20" customHeight="1" x14ac:dyDescent="0.2">
      <c r="A93" s="95"/>
      <c r="B93" s="96"/>
      <c r="C93" s="96"/>
      <c r="D93" s="96"/>
      <c r="E93" s="97"/>
      <c r="F93" s="19"/>
      <c r="G93" s="19"/>
      <c r="H93" s="19"/>
      <c r="I93" s="19"/>
      <c r="J93" s="19"/>
      <c r="K93" s="19"/>
      <c r="L93" s="19"/>
    </row>
    <row r="94" spans="1:12" s="20" customFormat="1" ht="17" x14ac:dyDescent="0.2">
      <c r="A94" s="72" t="s">
        <v>3</v>
      </c>
      <c r="B94" s="73" t="s">
        <v>43</v>
      </c>
      <c r="C94" s="73" t="s">
        <v>44</v>
      </c>
      <c r="D94" s="73" t="s">
        <v>6</v>
      </c>
      <c r="E94" s="73" t="s">
        <v>7</v>
      </c>
      <c r="F94" s="19"/>
      <c r="G94" s="19"/>
      <c r="H94" s="19"/>
      <c r="I94" s="19"/>
      <c r="J94" s="19"/>
      <c r="K94" s="19"/>
      <c r="L94" s="19"/>
    </row>
    <row r="95" spans="1:12" s="20" customFormat="1" x14ac:dyDescent="0.2">
      <c r="A95" s="74"/>
      <c r="B95" s="75"/>
      <c r="C95" s="75"/>
      <c r="D95" s="76"/>
      <c r="E95" s="75"/>
      <c r="F95" s="19"/>
      <c r="G95" s="19"/>
      <c r="H95" s="19"/>
      <c r="I95" s="19"/>
      <c r="J95" s="19"/>
      <c r="K95" s="19"/>
      <c r="L95" s="19"/>
    </row>
    <row r="96" spans="1:12" s="30" customFormat="1" ht="17" x14ac:dyDescent="0.2">
      <c r="A96" s="39" t="s">
        <v>75</v>
      </c>
      <c r="B96" s="40">
        <f>SUM(B97:B99)</f>
        <v>5</v>
      </c>
      <c r="C96" s="40">
        <f t="shared" ref="C96" si="4">SUM(C97:C99)</f>
        <v>60</v>
      </c>
      <c r="D96" s="28" t="s">
        <v>31</v>
      </c>
      <c r="E96" s="40">
        <v>1</v>
      </c>
      <c r="F96" s="19"/>
      <c r="G96" s="19"/>
      <c r="H96" s="19"/>
      <c r="I96" s="19"/>
      <c r="J96" s="19"/>
      <c r="K96" s="19"/>
      <c r="L96" s="19"/>
    </row>
    <row r="97" spans="1:12" s="20" customFormat="1" ht="17" x14ac:dyDescent="0.2">
      <c r="A97" s="31" t="s">
        <v>76</v>
      </c>
      <c r="B97" s="32">
        <v>2</v>
      </c>
      <c r="C97" s="32">
        <v>24</v>
      </c>
      <c r="D97" s="33">
        <v>40</v>
      </c>
      <c r="E97" s="41"/>
      <c r="F97" s="19"/>
      <c r="G97" s="19"/>
      <c r="H97" s="19"/>
      <c r="I97" s="19"/>
      <c r="J97" s="19"/>
      <c r="K97" s="19"/>
      <c r="L97" s="19"/>
    </row>
    <row r="98" spans="1:12" s="20" customFormat="1" ht="17" x14ac:dyDescent="0.2">
      <c r="A98" s="31" t="s">
        <v>77</v>
      </c>
      <c r="B98" s="32">
        <v>2</v>
      </c>
      <c r="C98" s="32">
        <v>24</v>
      </c>
      <c r="D98" s="33">
        <v>40</v>
      </c>
      <c r="E98" s="41"/>
      <c r="F98" s="19"/>
      <c r="G98" s="19"/>
      <c r="H98" s="19"/>
      <c r="I98" s="19"/>
      <c r="J98" s="19"/>
      <c r="K98" s="19"/>
      <c r="L98" s="19"/>
    </row>
    <row r="99" spans="1:12" s="20" customFormat="1" ht="17" x14ac:dyDescent="0.2">
      <c r="A99" s="31" t="s">
        <v>78</v>
      </c>
      <c r="B99" s="32">
        <v>1</v>
      </c>
      <c r="C99" s="32">
        <v>12</v>
      </c>
      <c r="D99" s="33">
        <v>20</v>
      </c>
      <c r="E99" s="41"/>
      <c r="F99" s="19"/>
      <c r="G99" s="19"/>
      <c r="H99" s="19"/>
      <c r="I99" s="19"/>
      <c r="J99" s="19"/>
      <c r="K99" s="19"/>
      <c r="L99" s="19"/>
    </row>
    <row r="100" spans="1:12" s="20" customFormat="1" x14ac:dyDescent="0.2">
      <c r="A100" s="77"/>
      <c r="B100" s="47"/>
      <c r="C100" s="47"/>
      <c r="D100" s="48"/>
      <c r="E100" s="49"/>
      <c r="F100" s="19"/>
      <c r="G100" s="19"/>
      <c r="H100" s="19"/>
      <c r="I100" s="19"/>
      <c r="J100" s="19"/>
      <c r="K100" s="19"/>
      <c r="L100" s="19"/>
    </row>
    <row r="101" spans="1:12" s="30" customFormat="1" ht="20" customHeight="1" x14ac:dyDescent="0.2">
      <c r="A101" s="98" t="s">
        <v>79</v>
      </c>
      <c r="B101" s="50">
        <f>SUM(B102:B102)</f>
        <v>5</v>
      </c>
      <c r="C101" s="50">
        <f>SUM(C102:C102)</f>
        <v>24</v>
      </c>
      <c r="D101" s="28" t="s">
        <v>31</v>
      </c>
      <c r="E101" s="29" t="s">
        <v>10</v>
      </c>
      <c r="F101" s="19"/>
      <c r="G101" s="19"/>
      <c r="H101" s="19"/>
      <c r="I101" s="19"/>
      <c r="J101" s="19"/>
      <c r="K101" s="19"/>
      <c r="L101" s="19"/>
    </row>
    <row r="102" spans="1:12" s="20" customFormat="1" ht="20" customHeight="1" x14ac:dyDescent="0.2">
      <c r="A102" s="99" t="s">
        <v>80</v>
      </c>
      <c r="B102" s="22">
        <v>5</v>
      </c>
      <c r="C102" s="22">
        <v>24</v>
      </c>
      <c r="D102" s="23">
        <v>100</v>
      </c>
      <c r="E102" s="24"/>
      <c r="F102" s="19"/>
      <c r="G102" s="19"/>
      <c r="H102" s="19"/>
      <c r="I102" s="19"/>
      <c r="J102" s="19"/>
      <c r="K102" s="19"/>
      <c r="L102" s="19"/>
    </row>
    <row r="103" spans="1:12" s="20" customFormat="1" x14ac:dyDescent="0.2">
      <c r="A103" s="100"/>
      <c r="B103" s="101"/>
      <c r="C103" s="101"/>
      <c r="D103" s="102"/>
      <c r="E103" s="38"/>
      <c r="F103" s="19"/>
      <c r="G103" s="19"/>
      <c r="H103" s="19"/>
      <c r="I103" s="19"/>
      <c r="J103" s="19"/>
      <c r="K103" s="19"/>
      <c r="L103" s="19"/>
    </row>
    <row r="104" spans="1:12" s="30" customFormat="1" ht="17" x14ac:dyDescent="0.2">
      <c r="A104" s="103" t="s">
        <v>81</v>
      </c>
      <c r="B104" s="40">
        <v>5</v>
      </c>
      <c r="C104" s="40">
        <v>60</v>
      </c>
      <c r="D104" s="28" t="s">
        <v>31</v>
      </c>
      <c r="E104" s="40">
        <v>1</v>
      </c>
      <c r="F104" s="19"/>
      <c r="G104" s="19"/>
      <c r="H104" s="19"/>
      <c r="I104" s="19"/>
      <c r="J104" s="19"/>
      <c r="K104" s="19"/>
      <c r="L104" s="19"/>
    </row>
    <row r="105" spans="1:12" s="19" customFormat="1" ht="17" x14ac:dyDescent="0.2">
      <c r="A105" s="104" t="s">
        <v>82</v>
      </c>
      <c r="B105" s="44">
        <v>1</v>
      </c>
      <c r="C105" s="44">
        <v>12</v>
      </c>
      <c r="D105" s="44">
        <v>20</v>
      </c>
      <c r="E105" s="44"/>
    </row>
    <row r="106" spans="1:12" s="19" customFormat="1" ht="17" x14ac:dyDescent="0.2">
      <c r="A106" s="105" t="s">
        <v>83</v>
      </c>
      <c r="B106" s="106">
        <v>2</v>
      </c>
      <c r="C106" s="106">
        <v>24</v>
      </c>
      <c r="D106" s="44">
        <v>40</v>
      </c>
      <c r="E106" s="44"/>
    </row>
    <row r="107" spans="1:12" s="20" customFormat="1" ht="17" x14ac:dyDescent="0.2">
      <c r="A107" s="107" t="s">
        <v>84</v>
      </c>
      <c r="B107" s="108"/>
      <c r="C107" s="109"/>
      <c r="D107" s="108"/>
      <c r="E107" s="110"/>
      <c r="F107" s="79"/>
      <c r="G107" s="19"/>
      <c r="H107" s="19"/>
      <c r="I107" s="19"/>
      <c r="J107" s="19"/>
      <c r="K107" s="19"/>
      <c r="L107" s="19"/>
    </row>
    <row r="108" spans="1:12" s="20" customFormat="1" ht="17" x14ac:dyDescent="0.2">
      <c r="A108" s="107" t="s">
        <v>85</v>
      </c>
      <c r="B108" s="43"/>
      <c r="C108" s="32"/>
      <c r="D108" s="44"/>
      <c r="E108" s="34"/>
      <c r="F108" s="79"/>
      <c r="G108" s="19"/>
      <c r="H108" s="19"/>
      <c r="I108" s="19"/>
      <c r="J108" s="19"/>
      <c r="K108" s="19"/>
      <c r="L108" s="19"/>
    </row>
    <row r="109" spans="1:12" s="20" customFormat="1" ht="17" x14ac:dyDescent="0.2">
      <c r="A109" s="107" t="s">
        <v>86</v>
      </c>
      <c r="B109" s="43">
        <v>2</v>
      </c>
      <c r="C109" s="32">
        <v>24</v>
      </c>
      <c r="D109" s="44">
        <v>40</v>
      </c>
      <c r="E109" s="34"/>
      <c r="F109" s="79"/>
      <c r="G109" s="19"/>
      <c r="H109" s="19"/>
      <c r="I109" s="19"/>
      <c r="J109" s="19"/>
      <c r="K109" s="19"/>
      <c r="L109" s="19"/>
    </row>
    <row r="110" spans="1:12" s="20" customFormat="1" x14ac:dyDescent="0.2">
      <c r="A110" s="100"/>
      <c r="B110" s="47"/>
      <c r="C110" s="47"/>
      <c r="D110" s="111"/>
      <c r="E110" s="112"/>
      <c r="F110" s="19"/>
      <c r="G110" s="19"/>
      <c r="H110" s="19"/>
      <c r="I110" s="19"/>
      <c r="J110" s="19"/>
      <c r="K110" s="19"/>
      <c r="L110" s="19"/>
    </row>
    <row r="111" spans="1:12" s="30" customFormat="1" ht="17" x14ac:dyDescent="0.2">
      <c r="A111" s="98" t="s">
        <v>87</v>
      </c>
      <c r="B111" s="50">
        <f>SUM(B112:B112)</f>
        <v>5</v>
      </c>
      <c r="C111" s="50">
        <f>SUM(C112:C112)</f>
        <v>60</v>
      </c>
      <c r="D111" s="28" t="s">
        <v>31</v>
      </c>
      <c r="E111" s="113" t="s">
        <v>10</v>
      </c>
      <c r="F111" s="19"/>
      <c r="G111" s="19"/>
      <c r="H111" s="19"/>
      <c r="I111" s="19"/>
      <c r="J111" s="19"/>
      <c r="K111" s="19"/>
      <c r="L111" s="19"/>
    </row>
    <row r="112" spans="1:12" s="20" customFormat="1" ht="17" x14ac:dyDescent="0.2">
      <c r="A112" s="100" t="s">
        <v>88</v>
      </c>
      <c r="B112" s="22">
        <v>5</v>
      </c>
      <c r="C112" s="22">
        <v>60</v>
      </c>
      <c r="D112" s="23">
        <v>100</v>
      </c>
      <c r="E112" s="24"/>
      <c r="F112" s="19"/>
      <c r="G112" s="19"/>
      <c r="H112" s="19"/>
      <c r="I112" s="19"/>
      <c r="J112" s="19"/>
      <c r="K112" s="19"/>
      <c r="L112" s="19"/>
    </row>
    <row r="113" spans="1:12" s="20" customFormat="1" x14ac:dyDescent="0.2">
      <c r="A113" s="100"/>
      <c r="B113" s="22"/>
      <c r="C113" s="22"/>
      <c r="D113" s="23"/>
      <c r="E113" s="24"/>
      <c r="F113" s="19"/>
      <c r="G113" s="19"/>
      <c r="H113" s="19"/>
      <c r="I113" s="19"/>
      <c r="J113" s="19"/>
      <c r="K113" s="19"/>
      <c r="L113" s="19"/>
    </row>
    <row r="114" spans="1:12" s="30" customFormat="1" ht="17" x14ac:dyDescent="0.2">
      <c r="A114" s="26" t="s">
        <v>89</v>
      </c>
      <c r="B114" s="27">
        <f>SUM(B115:B116)</f>
        <v>20</v>
      </c>
      <c r="C114" s="27">
        <f>SUM(C115:C116)</f>
        <v>428</v>
      </c>
      <c r="D114" s="28" t="s">
        <v>9</v>
      </c>
      <c r="E114" s="54" t="s">
        <v>10</v>
      </c>
      <c r="F114" s="19"/>
      <c r="G114" s="19"/>
      <c r="H114" s="19"/>
      <c r="I114" s="19"/>
      <c r="J114" s="19"/>
      <c r="K114" s="19"/>
      <c r="L114" s="19"/>
    </row>
    <row r="115" spans="1:12" s="20" customFormat="1" ht="17" x14ac:dyDescent="0.2">
      <c r="A115" s="78" t="s">
        <v>90</v>
      </c>
      <c r="B115" s="32">
        <v>18</v>
      </c>
      <c r="C115" s="32">
        <v>420</v>
      </c>
      <c r="D115" s="33">
        <v>360</v>
      </c>
      <c r="E115" s="41"/>
      <c r="F115" s="79"/>
      <c r="G115" s="19"/>
      <c r="H115" s="19"/>
      <c r="I115" s="19"/>
      <c r="J115" s="19"/>
      <c r="K115" s="19"/>
      <c r="L115" s="19"/>
    </row>
    <row r="116" spans="1:12" s="20" customFormat="1" ht="17" x14ac:dyDescent="0.2">
      <c r="A116" s="78" t="s">
        <v>91</v>
      </c>
      <c r="B116" s="32">
        <v>2</v>
      </c>
      <c r="C116" s="32">
        <v>8</v>
      </c>
      <c r="D116" s="33">
        <v>40</v>
      </c>
      <c r="E116" s="41"/>
      <c r="F116" s="79"/>
      <c r="G116" s="19"/>
      <c r="H116" s="19"/>
      <c r="I116" s="19"/>
      <c r="J116" s="19"/>
      <c r="K116" s="19"/>
      <c r="L116" s="19"/>
    </row>
    <row r="117" spans="1:12" s="20" customFormat="1" x14ac:dyDescent="0.2">
      <c r="A117" s="81"/>
      <c r="B117" s="114"/>
      <c r="C117" s="114"/>
      <c r="D117" s="115"/>
      <c r="E117" s="55"/>
      <c r="F117" s="79"/>
      <c r="G117" s="19"/>
      <c r="H117" s="19"/>
      <c r="I117" s="19"/>
      <c r="J117" s="19"/>
      <c r="K117" s="19"/>
      <c r="L117" s="19"/>
    </row>
    <row r="118" spans="1:12" s="30" customFormat="1" ht="17" x14ac:dyDescent="0.2">
      <c r="A118" s="39" t="s">
        <v>92</v>
      </c>
      <c r="B118" s="40">
        <f>SUM(B119:B121)</f>
        <v>20</v>
      </c>
      <c r="C118" s="40">
        <f t="shared" ref="C118" si="5">SUM(C119:C121)</f>
        <v>108</v>
      </c>
      <c r="D118" s="116" t="s">
        <v>9</v>
      </c>
      <c r="E118" s="40" t="s">
        <v>10</v>
      </c>
      <c r="F118" s="19"/>
      <c r="G118" s="19"/>
      <c r="H118" s="19"/>
      <c r="I118" s="19"/>
      <c r="J118" s="19"/>
      <c r="K118" s="19"/>
      <c r="L118" s="19"/>
    </row>
    <row r="119" spans="1:12" s="20" customFormat="1" ht="17" x14ac:dyDescent="0.2">
      <c r="A119" s="31" t="s">
        <v>93</v>
      </c>
      <c r="B119" s="32">
        <v>2</v>
      </c>
      <c r="C119" s="32">
        <v>12</v>
      </c>
      <c r="D119" s="33">
        <v>40</v>
      </c>
      <c r="E119" s="41"/>
      <c r="F119" s="19"/>
      <c r="G119" s="19"/>
      <c r="H119" s="19"/>
      <c r="I119" s="19"/>
      <c r="J119" s="19"/>
      <c r="K119" s="19"/>
      <c r="L119" s="19"/>
    </row>
    <row r="120" spans="1:12" s="20" customFormat="1" ht="17" x14ac:dyDescent="0.2">
      <c r="A120" s="31" t="s">
        <v>94</v>
      </c>
      <c r="B120" s="32">
        <v>10</v>
      </c>
      <c r="C120" s="32">
        <v>60</v>
      </c>
      <c r="D120" s="33">
        <v>200</v>
      </c>
      <c r="E120" s="41"/>
      <c r="F120" s="19"/>
      <c r="G120" s="19"/>
      <c r="H120" s="19"/>
      <c r="I120" s="19"/>
      <c r="J120" s="19"/>
      <c r="K120" s="19"/>
      <c r="L120" s="19"/>
    </row>
    <row r="121" spans="1:12" s="20" customFormat="1" ht="17" x14ac:dyDescent="0.2">
      <c r="A121" s="31" t="s">
        <v>95</v>
      </c>
      <c r="B121" s="32">
        <v>8</v>
      </c>
      <c r="C121" s="32">
        <v>36</v>
      </c>
      <c r="D121" s="33">
        <v>160</v>
      </c>
      <c r="E121" s="41"/>
      <c r="F121" s="19"/>
      <c r="G121" s="19"/>
      <c r="H121" s="19"/>
      <c r="I121" s="19"/>
      <c r="J121" s="19"/>
      <c r="K121" s="19"/>
      <c r="L121" s="19"/>
    </row>
    <row r="122" spans="1:12" s="20" customFormat="1" ht="20" customHeight="1" x14ac:dyDescent="0.2">
      <c r="A122" s="31"/>
      <c r="B122" s="32"/>
      <c r="C122" s="32"/>
      <c r="D122" s="33"/>
      <c r="E122" s="41"/>
      <c r="F122" s="19"/>
      <c r="G122" s="19"/>
      <c r="H122" s="19"/>
      <c r="I122" s="19"/>
      <c r="J122" s="19"/>
      <c r="K122" s="19"/>
      <c r="L122" s="19"/>
    </row>
    <row r="123" spans="1:12" s="20" customFormat="1" ht="17" x14ac:dyDescent="0.2">
      <c r="A123" s="117" t="s">
        <v>41</v>
      </c>
      <c r="B123" s="41">
        <v>60</v>
      </c>
      <c r="C123" s="41">
        <f>SUM(C118+C114+C111+C104+C101+C96)</f>
        <v>740</v>
      </c>
      <c r="D123" s="118"/>
      <c r="E123" s="41"/>
      <c r="F123" s="19"/>
      <c r="G123" s="19"/>
      <c r="H123" s="19"/>
      <c r="I123" s="19"/>
      <c r="J123" s="19"/>
      <c r="K123" s="19"/>
      <c r="L123" s="19"/>
    </row>
    <row r="124" spans="1:12" x14ac:dyDescent="0.2">
      <c r="A124" s="119"/>
      <c r="B124" s="120"/>
      <c r="C124" s="120"/>
      <c r="D124" s="67"/>
      <c r="E124" s="121"/>
      <c r="F124" s="6"/>
      <c r="G124" s="6"/>
      <c r="H124" s="6"/>
      <c r="I124" s="6"/>
      <c r="J124" s="6"/>
      <c r="K124" s="6"/>
      <c r="L124" s="6"/>
    </row>
    <row r="125" spans="1:12" x14ac:dyDescent="0.2">
      <c r="A125" s="119"/>
      <c r="B125" s="120"/>
      <c r="C125" s="120"/>
      <c r="D125" s="67"/>
      <c r="E125" s="121"/>
      <c r="F125" s="6"/>
      <c r="G125" s="6"/>
      <c r="H125" s="6"/>
      <c r="I125" s="6"/>
      <c r="J125" s="6"/>
      <c r="K125" s="6"/>
      <c r="L125" s="6"/>
    </row>
    <row r="126" spans="1:12" x14ac:dyDescent="0.2">
      <c r="A126" s="119"/>
      <c r="B126" s="120"/>
      <c r="C126" s="120"/>
      <c r="D126" s="67"/>
      <c r="E126" s="121"/>
      <c r="F126" s="6"/>
      <c r="G126" s="6"/>
      <c r="H126" s="6"/>
      <c r="I126" s="6"/>
      <c r="J126" s="6"/>
      <c r="K126" s="6"/>
      <c r="L126" s="6"/>
    </row>
    <row r="127" spans="1:12" x14ac:dyDescent="0.2">
      <c r="D127" s="123"/>
      <c r="F127" s="6"/>
      <c r="G127" s="6"/>
      <c r="H127" s="6"/>
      <c r="I127" s="6"/>
      <c r="J127" s="6"/>
      <c r="K127" s="6"/>
      <c r="L127" s="6"/>
    </row>
    <row r="128" spans="1:12" x14ac:dyDescent="0.2">
      <c r="D128" s="123"/>
      <c r="F128" s="6"/>
      <c r="G128" s="6"/>
      <c r="H128" s="6"/>
      <c r="I128" s="6"/>
      <c r="J128" s="6"/>
      <c r="K128" s="6"/>
      <c r="L128" s="6"/>
    </row>
    <row r="129" spans="4:12" x14ac:dyDescent="0.2">
      <c r="D129" s="123"/>
      <c r="F129" s="6"/>
      <c r="G129" s="6"/>
      <c r="H129" s="6"/>
      <c r="I129" s="6"/>
      <c r="J129" s="6"/>
      <c r="K129" s="6"/>
      <c r="L129" s="6"/>
    </row>
    <row r="130" spans="4:12" x14ac:dyDescent="0.2">
      <c r="D130" s="123"/>
      <c r="F130" s="6"/>
      <c r="G130" s="6"/>
      <c r="H130" s="6"/>
      <c r="I130" s="6"/>
      <c r="J130" s="6"/>
      <c r="K130" s="6"/>
      <c r="L130" s="6"/>
    </row>
    <row r="131" spans="4:12" x14ac:dyDescent="0.2">
      <c r="D131" s="123"/>
      <c r="F131" s="6"/>
      <c r="G131" s="6"/>
      <c r="H131" s="6"/>
      <c r="I131" s="6"/>
      <c r="J131" s="6"/>
      <c r="K131" s="6"/>
      <c r="L131" s="6"/>
    </row>
    <row r="132" spans="4:12" x14ac:dyDescent="0.2">
      <c r="D132" s="123"/>
      <c r="F132" s="6"/>
      <c r="G132" s="6"/>
      <c r="H132" s="6"/>
      <c r="I132" s="6"/>
      <c r="J132" s="6"/>
      <c r="K132" s="6"/>
      <c r="L132" s="6"/>
    </row>
    <row r="133" spans="4:12" x14ac:dyDescent="0.2">
      <c r="D133" s="123"/>
      <c r="F133" s="6"/>
      <c r="G133" s="6"/>
      <c r="H133" s="6"/>
      <c r="I133" s="6"/>
      <c r="J133" s="6"/>
      <c r="K133" s="6"/>
      <c r="L133" s="6"/>
    </row>
    <row r="134" spans="4:12" x14ac:dyDescent="0.2">
      <c r="D134" s="123"/>
      <c r="F134" s="6"/>
      <c r="G134" s="6"/>
      <c r="H134" s="6"/>
      <c r="I134" s="6"/>
      <c r="J134" s="6"/>
      <c r="K134" s="6"/>
      <c r="L134" s="6"/>
    </row>
    <row r="135" spans="4:12" x14ac:dyDescent="0.2">
      <c r="D135" s="123"/>
      <c r="F135" s="6"/>
      <c r="G135" s="6"/>
      <c r="H135" s="6"/>
      <c r="I135" s="6"/>
      <c r="J135" s="6"/>
      <c r="K135" s="6"/>
      <c r="L135" s="6"/>
    </row>
    <row r="136" spans="4:12" x14ac:dyDescent="0.2">
      <c r="D136" s="123"/>
      <c r="F136" s="6"/>
      <c r="G136" s="6"/>
      <c r="H136" s="6"/>
      <c r="I136" s="6"/>
      <c r="J136" s="6"/>
      <c r="K136" s="6"/>
      <c r="L136" s="6"/>
    </row>
    <row r="137" spans="4:12" x14ac:dyDescent="0.2">
      <c r="D137" s="123"/>
      <c r="F137" s="6"/>
      <c r="G137" s="6"/>
      <c r="H137" s="6"/>
      <c r="I137" s="6"/>
      <c r="J137" s="6"/>
      <c r="K137" s="6"/>
      <c r="L137" s="6"/>
    </row>
    <row r="138" spans="4:12" x14ac:dyDescent="0.2">
      <c r="D138" s="123"/>
      <c r="F138" s="6"/>
      <c r="G138" s="6"/>
      <c r="H138" s="6"/>
      <c r="I138" s="6"/>
      <c r="J138" s="6"/>
      <c r="K138" s="6"/>
      <c r="L138" s="6"/>
    </row>
    <row r="139" spans="4:12" x14ac:dyDescent="0.2">
      <c r="D139" s="123"/>
      <c r="F139" s="6"/>
      <c r="G139" s="6"/>
      <c r="H139" s="6"/>
      <c r="I139" s="6"/>
      <c r="J139" s="6"/>
      <c r="K139" s="6"/>
      <c r="L139" s="6"/>
    </row>
    <row r="140" spans="4:12" x14ac:dyDescent="0.2">
      <c r="D140" s="123"/>
      <c r="F140" s="6"/>
      <c r="G140" s="6"/>
      <c r="H140" s="6"/>
      <c r="I140" s="6"/>
      <c r="J140" s="6"/>
      <c r="K140" s="6"/>
      <c r="L140" s="6"/>
    </row>
    <row r="141" spans="4:12" x14ac:dyDescent="0.2">
      <c r="D141" s="123"/>
      <c r="F141" s="6"/>
      <c r="G141" s="6"/>
      <c r="H141" s="6"/>
      <c r="I141" s="6"/>
      <c r="J141" s="6"/>
      <c r="K141" s="6"/>
      <c r="L141" s="6"/>
    </row>
    <row r="142" spans="4:12" x14ac:dyDescent="0.2">
      <c r="D142" s="123"/>
    </row>
    <row r="143" spans="4:12" x14ac:dyDescent="0.2">
      <c r="D143" s="123"/>
    </row>
    <row r="144" spans="4:12" x14ac:dyDescent="0.2">
      <c r="D144" s="123"/>
    </row>
    <row r="145" spans="4:4" x14ac:dyDescent="0.2">
      <c r="D145" s="123"/>
    </row>
    <row r="146" spans="4:4" x14ac:dyDescent="0.2">
      <c r="D146" s="123"/>
    </row>
    <row r="147" spans="4:4" x14ac:dyDescent="0.2">
      <c r="D147" s="123"/>
    </row>
    <row r="148" spans="4:4" x14ac:dyDescent="0.2">
      <c r="D148" s="123"/>
    </row>
    <row r="149" spans="4:4" x14ac:dyDescent="0.2">
      <c r="D149" s="123"/>
    </row>
    <row r="150" spans="4:4" x14ac:dyDescent="0.2">
      <c r="D150" s="123"/>
    </row>
    <row r="151" spans="4:4" x14ac:dyDescent="0.2">
      <c r="D151" s="123"/>
    </row>
    <row r="152" spans="4:4" x14ac:dyDescent="0.2">
      <c r="D152" s="123"/>
    </row>
    <row r="153" spans="4:4" x14ac:dyDescent="0.2">
      <c r="D153" s="1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2020-11-07T07:28:01Z</dcterms:created>
  <dcterms:modified xsi:type="dcterms:W3CDTF">2020-11-07T07:28:25Z</dcterms:modified>
</cp:coreProperties>
</file>